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Источники!$F$36</definedName>
    <definedName name="LAST_CELL" localSheetId="1">Расходы!$F$59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Источники!$A$24</definedName>
    <definedName name="REND_1" localSheetId="1">Расходы!$A$60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</calcChain>
</file>

<file path=xl/sharedStrings.xml><?xml version="1.0" encoding="utf-8"?>
<sst xmlns="http://schemas.openxmlformats.org/spreadsheetml/2006/main" count="373" uniqueCount="216">
  <si>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</si>
  <si>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</si>
  <si>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</si>
  <si>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</si>
  <si>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</si>
  <si>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</si>
  <si>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</si>
  <si>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</si>
  <si>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</si>
  <si>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</si>
  <si>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</si>
  <si>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</si>
  <si>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</si>
  <si>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</si>
  <si>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</si>
  <si>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</si>
  <si>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</si>
  <si>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</si>
  <si>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</si>
  <si>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</si>
  <si>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</si>
  <si>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</si>
  <si>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</si>
  <si>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</si>
  <si>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</si>
  <si>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</si>
  <si>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</si>
  <si>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</si>
  <si>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</si>
  <si>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</si>
  <si>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</si>
  <si>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</si>
  <si>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</si>
  <si>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</si>
  <si>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</si>
  <si>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</si>
  <si>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</si>
  <si>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</si>
  <si>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</si>
  <si>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</si>
  <si>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</si>
  <si>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</si>
  <si>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</si>
  <si>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</si>
  <si>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</si>
  <si>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</si>
  <si>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</si>
  <si>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</si>
  <si>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</si>
  <si>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</si>
  <si>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</si>
  <si>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</si>
  <si>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</si>
  <si>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</si>
  <si>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</si>
  <si>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</si>
  <si>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</si>
  <si>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</si>
  <si>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</si>
  <si>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</si>
  <si>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</si>
  <si>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</si>
  <si>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</si>
  <si>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</si>
  <si>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</si>
  <si>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</si>
  <si>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</si>
  <si>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</si>
  <si>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</si>
  <si>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</si>
  <si>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</si>
  <si>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</si>
  <si>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</si>
  <si>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</si>
  <si>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</si>
  <si>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</si>
  <si>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</si>
  <si>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</si>
  <si>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</si>
  <si>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</si>
  <si>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</si>
  <si>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</si>
  <si>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</si>
  <si>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</si>
  <si>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</si>
  <si>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</si>
  <si>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</si>
  <si>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</si>
  <si>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</si>
  <si>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</si>
  <si>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</si>
  <si>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</si>
  <si>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</si>
  <si>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</si>
  <si>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</si>
  <si>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</si>
  <si>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</si>
  <si>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</si>
  <si>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</si>
  <si>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</si>
  <si>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</si>
  <si>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</si>
  <si>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</si>
  <si>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</si>
  <si>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</si>
  <si>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</si>
  <si>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</si>
  <si>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</si>
  <si>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</si>
  <si>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</si>
  <si>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</si>
  <si>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</si>
  <si>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</si>
  <si>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 xml:space="preserve">901 0104 0120102200 122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</si>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</sst>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16505664</v>
      </c>
      <c r="E19" s="28">
        <v>15662030.800000001</v>
      </c>
      <c r="F19" s="29">
        <f>IF(OR(D19="-",IF(E19="-",0,E19)&gt;=IF(D19="-",0,D19)),"-",IF(D19="-",0,D19)-IF(E19="-",0,E19))</f>
        <v>843633.19999999925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4317835.3099999996</v>
      </c>
      <c r="F21" s="29">
        <f t="shared" ref="F21:F48" si="0">IF(OR(D21="-",IF(E21="-",0,E21)&gt;=IF(D21="-",0,D21)),"-",IF(D21="-",0,D21)-IF(E21="-",0,E21))</f>
        <v>144164.69000000041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4317835.3099999996</v>
      </c>
      <c r="F22" s="40">
        <f t="shared" si="0"/>
        <v>144164.69000000041</v>
      </c>
    </row>
    <row r="23" spans="1:6" ht="133.19999999999999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6753.11</v>
      </c>
      <c r="F23" s="29" t="str">
        <f t="shared" si="0"/>
        <v>-</v>
      </c>
    </row>
    <row r="24" spans="1:6" ht="133.19999999999999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6753.11</v>
      </c>
      <c r="F24" s="40" t="str">
        <f t="shared" si="0"/>
        <v>-</v>
      </c>
    </row>
    <row r="25" spans="1:6" ht="112.8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7627.1</v>
      </c>
      <c r="F25" s="29" t="str">
        <f t="shared" si="0"/>
        <v>-</v>
      </c>
    </row>
    <row r="26" spans="1:6" ht="123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7550.98</v>
      </c>
      <c r="F26" s="40" t="str">
        <f t="shared" si="0"/>
        <v>-</v>
      </c>
    </row>
    <row r="27" spans="1:6" ht="123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76.12</v>
      </c>
      <c r="F27" s="40" t="str">
        <f t="shared" si="0"/>
        <v>-</v>
      </c>
    </row>
    <row r="28" spans="1:6" ht="357.6" x14ac:dyDescent="0.25">
      <c r="A28" s="35" t="s">
        <v>50</v>
      </c>
      <c r="B28" s="26" t="s">
        <v>32</v>
      </c>
      <c r="C28" s="27" t="s">
        <v>51</v>
      </c>
      <c r="D28" s="28" t="s">
        <v>41</v>
      </c>
      <c r="E28" s="28">
        <v>14800.14</v>
      </c>
      <c r="F28" s="29" t="str">
        <f t="shared" si="0"/>
        <v>-</v>
      </c>
    </row>
    <row r="29" spans="1:6" ht="347.4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14800.14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2106100</v>
      </c>
      <c r="E30" s="28">
        <v>1900638.66</v>
      </c>
      <c r="F30" s="29">
        <f t="shared" si="0"/>
        <v>205461.34000000008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9500</v>
      </c>
      <c r="E31" s="28">
        <v>11121.75</v>
      </c>
      <c r="F31" s="29" t="str">
        <f t="shared" si="0"/>
        <v>-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2127000</v>
      </c>
      <c r="E32" s="28">
        <v>2025482.4</v>
      </c>
      <c r="F32" s="29">
        <f t="shared" si="0"/>
        <v>101517.60000000009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-215700</v>
      </c>
      <c r="E33" s="28">
        <v>-184868.77</v>
      </c>
      <c r="F33" s="29" t="str">
        <f t="shared" si="0"/>
        <v>-</v>
      </c>
    </row>
    <row r="34" spans="1:6" ht="13.2" x14ac:dyDescent="0.25">
      <c r="A34" s="25" t="s">
        <v>62</v>
      </c>
      <c r="B34" s="26" t="s">
        <v>32</v>
      </c>
      <c r="C34" s="27" t="s">
        <v>63</v>
      </c>
      <c r="D34" s="28">
        <v>11000</v>
      </c>
      <c r="E34" s="28">
        <v>29100</v>
      </c>
      <c r="F34" s="29" t="str">
        <f t="shared" si="0"/>
        <v>-</v>
      </c>
    </row>
    <row r="35" spans="1:6" ht="31.2" x14ac:dyDescent="0.25">
      <c r="A35" s="36" t="s">
        <v>64</v>
      </c>
      <c r="B35" s="37" t="s">
        <v>32</v>
      </c>
      <c r="C35" s="38" t="s">
        <v>65</v>
      </c>
      <c r="D35" s="39">
        <v>11000</v>
      </c>
      <c r="E35" s="39">
        <v>29100</v>
      </c>
      <c r="F35" s="40" t="str">
        <f t="shared" si="0"/>
        <v>-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1095000</v>
      </c>
      <c r="E36" s="28">
        <v>1036473.72</v>
      </c>
      <c r="F36" s="29">
        <f t="shared" si="0"/>
        <v>58526.280000000028</v>
      </c>
    </row>
    <row r="37" spans="1:6" ht="51.6" x14ac:dyDescent="0.25">
      <c r="A37" s="36" t="s">
        <v>68</v>
      </c>
      <c r="B37" s="37" t="s">
        <v>32</v>
      </c>
      <c r="C37" s="38" t="s">
        <v>69</v>
      </c>
      <c r="D37" s="39">
        <v>1095000</v>
      </c>
      <c r="E37" s="39">
        <v>1036473.72</v>
      </c>
      <c r="F37" s="40">
        <f t="shared" si="0"/>
        <v>58526.280000000028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806000</v>
      </c>
      <c r="E38" s="28">
        <v>659109.17000000004</v>
      </c>
      <c r="F38" s="29">
        <f t="shared" si="0"/>
        <v>146890.82999999996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806000</v>
      </c>
      <c r="E39" s="39">
        <v>659109.17000000004</v>
      </c>
      <c r="F39" s="40">
        <f t="shared" si="0"/>
        <v>146890.82999999996</v>
      </c>
    </row>
    <row r="40" spans="1:6" ht="31.2" x14ac:dyDescent="0.25">
      <c r="A40" s="25" t="s">
        <v>74</v>
      </c>
      <c r="B40" s="26" t="s">
        <v>32</v>
      </c>
      <c r="C40" s="27" t="s">
        <v>75</v>
      </c>
      <c r="D40" s="28">
        <v>827000</v>
      </c>
      <c r="E40" s="28">
        <v>962382.49</v>
      </c>
      <c r="F40" s="29" t="str">
        <f t="shared" si="0"/>
        <v>-</v>
      </c>
    </row>
    <row r="41" spans="1:6" ht="41.4" x14ac:dyDescent="0.25">
      <c r="A41" s="36" t="s">
        <v>76</v>
      </c>
      <c r="B41" s="37" t="s">
        <v>32</v>
      </c>
      <c r="C41" s="38" t="s">
        <v>77</v>
      </c>
      <c r="D41" s="39">
        <v>827000</v>
      </c>
      <c r="E41" s="39">
        <v>962382.49</v>
      </c>
      <c r="F41" s="40" t="str">
        <f t="shared" si="0"/>
        <v>-</v>
      </c>
    </row>
    <row r="42" spans="1:6" ht="51.6" x14ac:dyDescent="0.25">
      <c r="A42" s="25" t="s">
        <v>78</v>
      </c>
      <c r="B42" s="26" t="s">
        <v>32</v>
      </c>
      <c r="C42" s="27" t="s">
        <v>79</v>
      </c>
      <c r="D42" s="28">
        <v>80000</v>
      </c>
      <c r="E42" s="28">
        <v>85801.91</v>
      </c>
      <c r="F42" s="29" t="str">
        <f t="shared" si="0"/>
        <v>-</v>
      </c>
    </row>
    <row r="43" spans="1:6" ht="31.2" x14ac:dyDescent="0.25">
      <c r="A43" s="25" t="s">
        <v>80</v>
      </c>
      <c r="B43" s="26" t="s">
        <v>32</v>
      </c>
      <c r="C43" s="27" t="s">
        <v>81</v>
      </c>
      <c r="D43" s="28">
        <v>60000</v>
      </c>
      <c r="E43" s="28">
        <v>61650.7</v>
      </c>
      <c r="F43" s="29" t="str">
        <f t="shared" si="0"/>
        <v>-</v>
      </c>
    </row>
    <row r="44" spans="1:6" ht="31.2" x14ac:dyDescent="0.25">
      <c r="A44" s="25" t="s">
        <v>82</v>
      </c>
      <c r="B44" s="26" t="s">
        <v>32</v>
      </c>
      <c r="C44" s="27" t="s">
        <v>83</v>
      </c>
      <c r="D44" s="28">
        <v>1621000</v>
      </c>
      <c r="E44" s="28">
        <v>1469600</v>
      </c>
      <c r="F44" s="29">
        <f t="shared" si="0"/>
        <v>151400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2614000</v>
      </c>
      <c r="E45" s="28">
        <v>2396253.7999999998</v>
      </c>
      <c r="F45" s="29">
        <f t="shared" si="0"/>
        <v>217746.20000000019</v>
      </c>
    </row>
    <row r="46" spans="1:6" ht="41.4" x14ac:dyDescent="0.25">
      <c r="A46" s="25" t="s">
        <v>86</v>
      </c>
      <c r="B46" s="26" t="s">
        <v>32</v>
      </c>
      <c r="C46" s="27" t="s">
        <v>87</v>
      </c>
      <c r="D46" s="28">
        <v>412800</v>
      </c>
      <c r="E46" s="28">
        <v>372305.31</v>
      </c>
      <c r="F46" s="29">
        <f t="shared" si="0"/>
        <v>40494.69</v>
      </c>
    </row>
    <row r="47" spans="1:6" ht="21" x14ac:dyDescent="0.25">
      <c r="A47" s="25" t="s">
        <v>88</v>
      </c>
      <c r="B47" s="26" t="s">
        <v>32</v>
      </c>
      <c r="C47" s="27" t="s">
        <v>89</v>
      </c>
      <c r="D47" s="28">
        <v>489964</v>
      </c>
      <c r="E47" s="28">
        <v>489964</v>
      </c>
      <c r="F47" s="29" t="str">
        <f t="shared" si="0"/>
        <v>-</v>
      </c>
    </row>
    <row r="48" spans="1:6" ht="31.2" x14ac:dyDescent="0.25">
      <c r="A48" s="36" t="s">
        <v>90</v>
      </c>
      <c r="B48" s="37" t="s">
        <v>32</v>
      </c>
      <c r="C48" s="38" t="s">
        <v>91</v>
      </c>
      <c r="D48" s="39">
        <v>489964</v>
      </c>
      <c r="E48" s="39">
        <v>489964</v>
      </c>
      <c r="F48" s="40" t="str">
        <f t="shared" si="0"/>
        <v>-</v>
      </c>
    </row>
    <row r="49" spans="1:6" ht="12.75" customHeight="1" x14ac:dyDescent="0.25">
      <c r="A49" s="42"/>
      <c r="B49" s="43"/>
      <c r="C49" s="43"/>
      <c r="D49" s="44"/>
      <c r="E49" s="44"/>
      <c r="F49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92</v>
      </c>
      <c r="B2" s="91"/>
      <c r="C2" s="91"/>
      <c r="D2" s="91"/>
      <c r="E2" s="1"/>
      <c r="F2" s="14" t="s">
        <v>93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94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95</v>
      </c>
      <c r="B13" s="54" t="s">
        <v>96</v>
      </c>
      <c r="C13" s="55" t="s">
        <v>97</v>
      </c>
      <c r="D13" s="56">
        <v>17357317.149999999</v>
      </c>
      <c r="E13" s="57">
        <v>15177048.42</v>
      </c>
      <c r="F13" s="58">
        <f>IF(OR(D13="-",IF(E13="-",0,E13)&gt;=IF(D13="-",0,D13)),"-",IF(D13="-",0,D13)-IF(E13="-",0,E13))</f>
        <v>2180268.7299999986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98</v>
      </c>
      <c r="B15" s="54" t="s">
        <v>96</v>
      </c>
      <c r="C15" s="55" t="s">
        <v>99</v>
      </c>
      <c r="D15" s="56">
        <v>2124</v>
      </c>
      <c r="E15" s="57">
        <v>2124</v>
      </c>
      <c r="F15" s="58" t="str">
        <f t="shared" ref="F15:F58" si="0">IF(OR(D15="-",IF(E15="-",0,E15)&gt;=IF(D15="-",0,D15)),"-",IF(D15="-",0,D15)-IF(E15="-",0,E15))</f>
        <v>-</v>
      </c>
    </row>
    <row r="16" spans="1:6" ht="31.2" x14ac:dyDescent="0.25">
      <c r="A16" s="53" t="s">
        <v>100</v>
      </c>
      <c r="B16" s="54" t="s">
        <v>96</v>
      </c>
      <c r="C16" s="55" t="s">
        <v>101</v>
      </c>
      <c r="D16" s="56">
        <v>2238884</v>
      </c>
      <c r="E16" s="57">
        <v>1972928.21</v>
      </c>
      <c r="F16" s="58">
        <f t="shared" si="0"/>
        <v>265955.79000000004</v>
      </c>
    </row>
    <row r="17" spans="1:6" ht="31.2" x14ac:dyDescent="0.25">
      <c r="A17" s="53" t="s">
        <v>100</v>
      </c>
      <c r="B17" s="54" t="s">
        <v>96</v>
      </c>
      <c r="C17" s="55" t="s">
        <v>102</v>
      </c>
      <c r="D17" s="56">
        <v>241466</v>
      </c>
      <c r="E17" s="57">
        <v>197720</v>
      </c>
      <c r="F17" s="58">
        <f t="shared" si="0"/>
        <v>43746</v>
      </c>
    </row>
    <row r="18" spans="1:6" ht="31.2" x14ac:dyDescent="0.25">
      <c r="A18" s="53" t="s">
        <v>100</v>
      </c>
      <c r="B18" s="54" t="s">
        <v>96</v>
      </c>
      <c r="C18" s="55" t="s">
        <v>103</v>
      </c>
      <c r="D18" s="56">
        <v>750779.78</v>
      </c>
      <c r="E18" s="57">
        <v>649495.76</v>
      </c>
      <c r="F18" s="58">
        <f t="shared" si="0"/>
        <v>101284.02000000002</v>
      </c>
    </row>
    <row r="19" spans="1:6" ht="31.2" x14ac:dyDescent="0.25">
      <c r="A19" s="53" t="s">
        <v>104</v>
      </c>
      <c r="B19" s="54" t="s">
        <v>96</v>
      </c>
      <c r="C19" s="55" t="s">
        <v>105</v>
      </c>
      <c r="D19" s="56">
        <v>238472</v>
      </c>
      <c r="E19" s="57">
        <v>195760.17</v>
      </c>
      <c r="F19" s="58">
        <f t="shared" si="0"/>
        <v>42711.829999999987</v>
      </c>
    </row>
    <row r="20" spans="1:6" ht="31.2" x14ac:dyDescent="0.25">
      <c r="A20" s="53" t="s">
        <v>104</v>
      </c>
      <c r="B20" s="54" t="s">
        <v>96</v>
      </c>
      <c r="C20" s="55" t="s">
        <v>106</v>
      </c>
      <c r="D20" s="56">
        <v>1268078.25</v>
      </c>
      <c r="E20" s="57">
        <v>1167183.1100000001</v>
      </c>
      <c r="F20" s="58">
        <f t="shared" si="0"/>
        <v>100895.1399999999</v>
      </c>
    </row>
    <row r="21" spans="1:6" ht="31.2" x14ac:dyDescent="0.25">
      <c r="A21" s="53" t="s">
        <v>104</v>
      </c>
      <c r="B21" s="54" t="s">
        <v>96</v>
      </c>
      <c r="C21" s="55" t="s">
        <v>107</v>
      </c>
      <c r="D21" s="56">
        <v>301532</v>
      </c>
      <c r="E21" s="57">
        <v>192169.16</v>
      </c>
      <c r="F21" s="58">
        <f t="shared" si="0"/>
        <v>109362.84</v>
      </c>
    </row>
    <row r="22" spans="1:6" ht="31.2" x14ac:dyDescent="0.25">
      <c r="A22" s="53" t="s">
        <v>104</v>
      </c>
      <c r="B22" s="54" t="s">
        <v>96</v>
      </c>
      <c r="C22" s="55" t="s">
        <v>108</v>
      </c>
      <c r="D22" s="56">
        <v>15000</v>
      </c>
      <c r="E22" s="57">
        <v>10282</v>
      </c>
      <c r="F22" s="58">
        <f t="shared" si="0"/>
        <v>4718</v>
      </c>
    </row>
    <row r="23" spans="1:6" ht="31.2" x14ac:dyDescent="0.25">
      <c r="A23" s="53" t="s">
        <v>104</v>
      </c>
      <c r="B23" s="54" t="s">
        <v>96</v>
      </c>
      <c r="C23" s="55" t="s">
        <v>109</v>
      </c>
      <c r="D23" s="56">
        <v>25912</v>
      </c>
      <c r="E23" s="57">
        <v>17164</v>
      </c>
      <c r="F23" s="58">
        <f t="shared" si="0"/>
        <v>8748</v>
      </c>
    </row>
    <row r="24" spans="1:6" ht="31.2" x14ac:dyDescent="0.25">
      <c r="A24" s="53" t="s">
        <v>100</v>
      </c>
      <c r="B24" s="54" t="s">
        <v>96</v>
      </c>
      <c r="C24" s="55" t="s">
        <v>110</v>
      </c>
      <c r="D24" s="56">
        <v>766721</v>
      </c>
      <c r="E24" s="57">
        <v>700712.27</v>
      </c>
      <c r="F24" s="58">
        <f t="shared" si="0"/>
        <v>66008.729999999981</v>
      </c>
    </row>
    <row r="25" spans="1:6" ht="31.2" x14ac:dyDescent="0.25">
      <c r="A25" s="53" t="s">
        <v>100</v>
      </c>
      <c r="B25" s="54" t="s">
        <v>96</v>
      </c>
      <c r="C25" s="55" t="s">
        <v>111</v>
      </c>
      <c r="D25" s="56">
        <v>269312</v>
      </c>
      <c r="E25" s="57">
        <v>269312</v>
      </c>
      <c r="F25" s="58" t="str">
        <f t="shared" si="0"/>
        <v>-</v>
      </c>
    </row>
    <row r="26" spans="1:6" ht="31.2" x14ac:dyDescent="0.25">
      <c r="A26" s="53" t="s">
        <v>100</v>
      </c>
      <c r="B26" s="54" t="s">
        <v>96</v>
      </c>
      <c r="C26" s="55" t="s">
        <v>112</v>
      </c>
      <c r="D26" s="56">
        <v>312882.21999999997</v>
      </c>
      <c r="E26" s="57">
        <v>289471.02</v>
      </c>
      <c r="F26" s="58">
        <f t="shared" si="0"/>
        <v>23411.199999999953</v>
      </c>
    </row>
    <row r="27" spans="1:6" ht="31.2" x14ac:dyDescent="0.25">
      <c r="A27" s="53" t="s">
        <v>104</v>
      </c>
      <c r="B27" s="54" t="s">
        <v>96</v>
      </c>
      <c r="C27" s="55" t="s">
        <v>113</v>
      </c>
      <c r="D27" s="56">
        <v>47300</v>
      </c>
      <c r="E27" s="57">
        <v>47300</v>
      </c>
      <c r="F27" s="58" t="str">
        <f t="shared" si="0"/>
        <v>-</v>
      </c>
    </row>
    <row r="28" spans="1:6" ht="72" x14ac:dyDescent="0.25">
      <c r="A28" s="65" t="s">
        <v>114</v>
      </c>
      <c r="B28" s="54" t="s">
        <v>96</v>
      </c>
      <c r="C28" s="55" t="s">
        <v>115</v>
      </c>
      <c r="D28" s="56">
        <v>2653.1</v>
      </c>
      <c r="E28" s="57">
        <v>2653.1</v>
      </c>
      <c r="F28" s="58" t="str">
        <f t="shared" si="0"/>
        <v>-</v>
      </c>
    </row>
    <row r="29" spans="1:6" ht="61.8" x14ac:dyDescent="0.25">
      <c r="A29" s="53" t="s">
        <v>116</v>
      </c>
      <c r="B29" s="54" t="s">
        <v>96</v>
      </c>
      <c r="C29" s="55" t="s">
        <v>117</v>
      </c>
      <c r="D29" s="56">
        <v>10</v>
      </c>
      <c r="E29" s="57">
        <v>10</v>
      </c>
      <c r="F29" s="58" t="str">
        <f t="shared" si="0"/>
        <v>-</v>
      </c>
    </row>
    <row r="30" spans="1:6" ht="51.6" x14ac:dyDescent="0.25">
      <c r="A30" s="53" t="s">
        <v>118</v>
      </c>
      <c r="B30" s="54" t="s">
        <v>96</v>
      </c>
      <c r="C30" s="55" t="s">
        <v>119</v>
      </c>
      <c r="D30" s="56">
        <v>22</v>
      </c>
      <c r="E30" s="57">
        <v>22</v>
      </c>
      <c r="F30" s="58" t="str">
        <f t="shared" si="0"/>
        <v>-</v>
      </c>
    </row>
    <row r="31" spans="1:6" ht="13.2" x14ac:dyDescent="0.25">
      <c r="A31" s="53" t="s">
        <v>120</v>
      </c>
      <c r="B31" s="54" t="s">
        <v>96</v>
      </c>
      <c r="C31" s="55" t="s">
        <v>121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122</v>
      </c>
      <c r="B32" s="54" t="s">
        <v>96</v>
      </c>
      <c r="C32" s="55" t="s">
        <v>123</v>
      </c>
      <c r="D32" s="56">
        <v>2116</v>
      </c>
      <c r="E32" s="57">
        <v>2116</v>
      </c>
      <c r="F32" s="58" t="str">
        <f t="shared" si="0"/>
        <v>-</v>
      </c>
    </row>
    <row r="33" spans="1:6" ht="31.2" x14ac:dyDescent="0.25">
      <c r="A33" s="53" t="s">
        <v>124</v>
      </c>
      <c r="B33" s="54" t="s">
        <v>96</v>
      </c>
      <c r="C33" s="55" t="s">
        <v>125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126</v>
      </c>
      <c r="B34" s="54" t="s">
        <v>96</v>
      </c>
      <c r="C34" s="55" t="s">
        <v>127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128</v>
      </c>
      <c r="B35" s="54" t="s">
        <v>96</v>
      </c>
      <c r="C35" s="55" t="s">
        <v>129</v>
      </c>
      <c r="D35" s="56">
        <v>291904</v>
      </c>
      <c r="E35" s="57">
        <v>268443.40999999997</v>
      </c>
      <c r="F35" s="58">
        <f t="shared" si="0"/>
        <v>23460.590000000026</v>
      </c>
    </row>
    <row r="36" spans="1:6" ht="31.2" x14ac:dyDescent="0.25">
      <c r="A36" s="53" t="s">
        <v>128</v>
      </c>
      <c r="B36" s="54" t="s">
        <v>96</v>
      </c>
      <c r="C36" s="55" t="s">
        <v>130</v>
      </c>
      <c r="D36" s="56">
        <v>88156</v>
      </c>
      <c r="E36" s="57">
        <v>79861.899999999994</v>
      </c>
      <c r="F36" s="58">
        <f t="shared" si="0"/>
        <v>8294.1000000000058</v>
      </c>
    </row>
    <row r="37" spans="1:6" ht="31.2" x14ac:dyDescent="0.25">
      <c r="A37" s="53" t="s">
        <v>128</v>
      </c>
      <c r="B37" s="54" t="s">
        <v>96</v>
      </c>
      <c r="C37" s="55" t="s">
        <v>131</v>
      </c>
      <c r="D37" s="56">
        <v>32740</v>
      </c>
      <c r="E37" s="57">
        <v>24000</v>
      </c>
      <c r="F37" s="58">
        <f t="shared" si="0"/>
        <v>8740</v>
      </c>
    </row>
    <row r="38" spans="1:6" ht="13.2" x14ac:dyDescent="0.25">
      <c r="A38" s="53" t="s">
        <v>132</v>
      </c>
      <c r="B38" s="54" t="s">
        <v>96</v>
      </c>
      <c r="C38" s="55" t="s">
        <v>133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134</v>
      </c>
      <c r="B39" s="54" t="s">
        <v>96</v>
      </c>
      <c r="C39" s="55" t="s">
        <v>135</v>
      </c>
      <c r="D39" s="56">
        <v>3093541.9</v>
      </c>
      <c r="E39" s="57">
        <v>2743000</v>
      </c>
      <c r="F39" s="58">
        <f t="shared" si="0"/>
        <v>350541.89999999991</v>
      </c>
    </row>
    <row r="40" spans="1:6" ht="41.4" x14ac:dyDescent="0.25">
      <c r="A40" s="53" t="s">
        <v>136</v>
      </c>
      <c r="B40" s="54" t="s">
        <v>96</v>
      </c>
      <c r="C40" s="55" t="s">
        <v>137</v>
      </c>
      <c r="D40" s="56">
        <v>2390551.6800000002</v>
      </c>
      <c r="E40" s="57">
        <v>2390098.64</v>
      </c>
      <c r="F40" s="58">
        <f t="shared" si="0"/>
        <v>453.04000000003725</v>
      </c>
    </row>
    <row r="41" spans="1:6" ht="21" x14ac:dyDescent="0.25">
      <c r="A41" s="53" t="s">
        <v>138</v>
      </c>
      <c r="B41" s="54" t="s">
        <v>96</v>
      </c>
      <c r="C41" s="55" t="s">
        <v>139</v>
      </c>
      <c r="D41" s="56">
        <v>90231.75</v>
      </c>
      <c r="E41" s="57">
        <v>90231.75</v>
      </c>
      <c r="F41" s="58" t="str">
        <f t="shared" si="0"/>
        <v>-</v>
      </c>
    </row>
    <row r="42" spans="1:6" ht="21" x14ac:dyDescent="0.25">
      <c r="A42" s="53" t="s">
        <v>140</v>
      </c>
      <c r="B42" s="54" t="s">
        <v>96</v>
      </c>
      <c r="C42" s="55" t="s">
        <v>141</v>
      </c>
      <c r="D42" s="56">
        <v>20880</v>
      </c>
      <c r="E42" s="57">
        <v>20880</v>
      </c>
      <c r="F42" s="58" t="str">
        <f t="shared" si="0"/>
        <v>-</v>
      </c>
    </row>
    <row r="43" spans="1:6" ht="21" x14ac:dyDescent="0.25">
      <c r="A43" s="53" t="s">
        <v>142</v>
      </c>
      <c r="B43" s="54" t="s">
        <v>96</v>
      </c>
      <c r="C43" s="55" t="s">
        <v>143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144</v>
      </c>
      <c r="B44" s="54" t="s">
        <v>96</v>
      </c>
      <c r="C44" s="55" t="s">
        <v>145</v>
      </c>
      <c r="D44" s="56">
        <v>10000</v>
      </c>
      <c r="E44" s="57" t="s">
        <v>41</v>
      </c>
      <c r="F44" s="58">
        <f t="shared" si="0"/>
        <v>10000</v>
      </c>
    </row>
    <row r="45" spans="1:6" ht="21" x14ac:dyDescent="0.25">
      <c r="A45" s="53" t="s">
        <v>146</v>
      </c>
      <c r="B45" s="54" t="s">
        <v>96</v>
      </c>
      <c r="C45" s="55" t="s">
        <v>147</v>
      </c>
      <c r="D45" s="56">
        <v>10000</v>
      </c>
      <c r="E45" s="57" t="s">
        <v>41</v>
      </c>
      <c r="F45" s="58">
        <f t="shared" si="0"/>
        <v>10000</v>
      </c>
    </row>
    <row r="46" spans="1:6" ht="51.6" x14ac:dyDescent="0.25">
      <c r="A46" s="53" t="s">
        <v>148</v>
      </c>
      <c r="B46" s="54" t="s">
        <v>96</v>
      </c>
      <c r="C46" s="55" t="s">
        <v>149</v>
      </c>
      <c r="D46" s="56">
        <v>6855</v>
      </c>
      <c r="E46" s="57">
        <v>5712.5</v>
      </c>
      <c r="F46" s="58">
        <f t="shared" si="0"/>
        <v>1142.5</v>
      </c>
    </row>
    <row r="47" spans="1:6" ht="41.4" x14ac:dyDescent="0.25">
      <c r="A47" s="53" t="s">
        <v>150</v>
      </c>
      <c r="B47" s="54" t="s">
        <v>96</v>
      </c>
      <c r="C47" s="55" t="s">
        <v>151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152</v>
      </c>
      <c r="B48" s="54" t="s">
        <v>96</v>
      </c>
      <c r="C48" s="55" t="s">
        <v>153</v>
      </c>
      <c r="D48" s="56">
        <v>10000</v>
      </c>
      <c r="E48" s="57" t="s">
        <v>41</v>
      </c>
      <c r="F48" s="58">
        <f t="shared" si="0"/>
        <v>10000</v>
      </c>
    </row>
    <row r="49" spans="1:6" ht="21" x14ac:dyDescent="0.25">
      <c r="A49" s="53" t="s">
        <v>154</v>
      </c>
      <c r="B49" s="54" t="s">
        <v>96</v>
      </c>
      <c r="C49" s="55" t="s">
        <v>155</v>
      </c>
      <c r="D49" s="56">
        <v>124109</v>
      </c>
      <c r="E49" s="57">
        <v>124109</v>
      </c>
      <c r="F49" s="58" t="str">
        <f t="shared" si="0"/>
        <v>-</v>
      </c>
    </row>
    <row r="50" spans="1:6" ht="13.2" x14ac:dyDescent="0.25">
      <c r="A50" s="53" t="s">
        <v>156</v>
      </c>
      <c r="B50" s="54" t="s">
        <v>96</v>
      </c>
      <c r="C50" s="55" t="s">
        <v>157</v>
      </c>
      <c r="D50" s="56">
        <v>102289.65</v>
      </c>
      <c r="E50" s="57">
        <v>102289.65</v>
      </c>
      <c r="F50" s="58" t="str">
        <f t="shared" si="0"/>
        <v>-</v>
      </c>
    </row>
    <row r="51" spans="1:6" ht="13.2" x14ac:dyDescent="0.25">
      <c r="A51" s="53" t="s">
        <v>156</v>
      </c>
      <c r="B51" s="54" t="s">
        <v>96</v>
      </c>
      <c r="C51" s="55" t="s">
        <v>158</v>
      </c>
      <c r="D51" s="56">
        <v>1200000</v>
      </c>
      <c r="E51" s="57">
        <v>912858.08</v>
      </c>
      <c r="F51" s="58">
        <f t="shared" si="0"/>
        <v>287141.92000000004</v>
      </c>
    </row>
    <row r="52" spans="1:6" ht="21" x14ac:dyDescent="0.25">
      <c r="A52" s="53" t="s">
        <v>159</v>
      </c>
      <c r="B52" s="54" t="s">
        <v>96</v>
      </c>
      <c r="C52" s="55" t="s">
        <v>160</v>
      </c>
      <c r="D52" s="56">
        <v>766566.92</v>
      </c>
      <c r="E52" s="57">
        <v>746109.42</v>
      </c>
      <c r="F52" s="58">
        <f t="shared" si="0"/>
        <v>20457.5</v>
      </c>
    </row>
    <row r="53" spans="1:6" ht="61.8" x14ac:dyDescent="0.25">
      <c r="A53" s="65" t="s">
        <v>161</v>
      </c>
      <c r="B53" s="54" t="s">
        <v>96</v>
      </c>
      <c r="C53" s="55" t="s">
        <v>162</v>
      </c>
      <c r="D53" s="56">
        <v>16960</v>
      </c>
      <c r="E53" s="57">
        <v>16960</v>
      </c>
      <c r="F53" s="58" t="str">
        <f t="shared" si="0"/>
        <v>-</v>
      </c>
    </row>
    <row r="54" spans="1:6" ht="21" x14ac:dyDescent="0.25">
      <c r="A54" s="53" t="s">
        <v>163</v>
      </c>
      <c r="B54" s="54" t="s">
        <v>96</v>
      </c>
      <c r="C54" s="55" t="s">
        <v>164</v>
      </c>
      <c r="D54" s="56">
        <v>16545.84</v>
      </c>
      <c r="E54" s="57">
        <v>13779.6</v>
      </c>
      <c r="F54" s="58">
        <f t="shared" si="0"/>
        <v>2766.24</v>
      </c>
    </row>
    <row r="55" spans="1:6" ht="21" x14ac:dyDescent="0.25">
      <c r="A55" s="53" t="s">
        <v>163</v>
      </c>
      <c r="B55" s="54" t="s">
        <v>96</v>
      </c>
      <c r="C55" s="55" t="s">
        <v>165</v>
      </c>
      <c r="D55" s="56">
        <v>1326204.8999999999</v>
      </c>
      <c r="E55" s="57">
        <v>1258186.6200000001</v>
      </c>
      <c r="F55" s="58">
        <f t="shared" si="0"/>
        <v>68018.279999999795</v>
      </c>
    </row>
    <row r="56" spans="1:6" ht="21" x14ac:dyDescent="0.25">
      <c r="A56" s="53" t="s">
        <v>163</v>
      </c>
      <c r="B56" s="54" t="s">
        <v>96</v>
      </c>
      <c r="C56" s="55" t="s">
        <v>166</v>
      </c>
      <c r="D56" s="56">
        <v>1066472.1599999999</v>
      </c>
      <c r="E56" s="57">
        <v>544007.05000000005</v>
      </c>
      <c r="F56" s="58">
        <f t="shared" si="0"/>
        <v>522465.10999999987</v>
      </c>
    </row>
    <row r="57" spans="1:6" ht="13.2" x14ac:dyDescent="0.25">
      <c r="A57" s="53" t="s">
        <v>167</v>
      </c>
      <c r="B57" s="54" t="s">
        <v>96</v>
      </c>
      <c r="C57" s="55" t="s">
        <v>168</v>
      </c>
      <c r="D57" s="56">
        <v>50000</v>
      </c>
      <c r="E57" s="57">
        <v>27490</v>
      </c>
      <c r="F57" s="58">
        <f t="shared" si="0"/>
        <v>22510</v>
      </c>
    </row>
    <row r="58" spans="1:6" ht="31.2" x14ac:dyDescent="0.25">
      <c r="A58" s="53" t="s">
        <v>169</v>
      </c>
      <c r="B58" s="54" t="s">
        <v>96</v>
      </c>
      <c r="C58" s="55" t="s">
        <v>170</v>
      </c>
      <c r="D58" s="56">
        <v>101544</v>
      </c>
      <c r="E58" s="57">
        <v>92608</v>
      </c>
      <c r="F58" s="58">
        <f t="shared" si="0"/>
        <v>8936</v>
      </c>
    </row>
    <row r="59" spans="1:6" ht="9" customHeight="1" x14ac:dyDescent="0.25">
      <c r="A59" s="66"/>
      <c r="B59" s="67"/>
      <c r="C59" s="68"/>
      <c r="D59" s="69"/>
      <c r="E59" s="67"/>
      <c r="F59" s="67"/>
    </row>
    <row r="60" spans="1:6" ht="13.5" customHeight="1" x14ac:dyDescent="0.25">
      <c r="A60" s="70" t="s">
        <v>171</v>
      </c>
      <c r="B60" s="71" t="s">
        <v>172</v>
      </c>
      <c r="C60" s="72" t="s">
        <v>97</v>
      </c>
      <c r="D60" s="73">
        <v>-851653.15</v>
      </c>
      <c r="E60" s="73">
        <v>484982.38</v>
      </c>
      <c r="F60" s="74" t="s">
        <v>173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174</v>
      </c>
      <c r="B1" s="115"/>
      <c r="C1" s="115"/>
      <c r="D1" s="115"/>
      <c r="E1" s="115"/>
      <c r="F1" s="115"/>
    </row>
    <row r="2" spans="1:6" ht="13.2" customHeight="1" x14ac:dyDescent="0.25">
      <c r="A2" s="91" t="s">
        <v>175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176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177</v>
      </c>
      <c r="B12" s="26" t="s">
        <v>178</v>
      </c>
      <c r="C12" s="77" t="s">
        <v>97</v>
      </c>
      <c r="D12" s="28" t="s">
        <v>41</v>
      </c>
      <c r="E12" s="28">
        <v>-484982.38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179</v>
      </c>
      <c r="B14" s="83" t="s">
        <v>180</v>
      </c>
      <c r="C14" s="84" t="s">
        <v>97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181</v>
      </c>
      <c r="B15" s="79"/>
      <c r="C15" s="80"/>
      <c r="D15" s="81"/>
      <c r="E15" s="81"/>
      <c r="F15" s="82"/>
    </row>
    <row r="16" spans="1:6" ht="13.2" x14ac:dyDescent="0.25">
      <c r="A16" s="53" t="s">
        <v>182</v>
      </c>
      <c r="B16" s="83" t="s">
        <v>183</v>
      </c>
      <c r="C16" s="84" t="s">
        <v>97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181</v>
      </c>
      <c r="B17" s="79"/>
      <c r="C17" s="80"/>
      <c r="D17" s="81"/>
      <c r="E17" s="81"/>
      <c r="F17" s="82"/>
    </row>
    <row r="18" spans="1:6" ht="13.2" x14ac:dyDescent="0.25">
      <c r="A18" s="76" t="s">
        <v>184</v>
      </c>
      <c r="B18" s="26" t="s">
        <v>185</v>
      </c>
      <c r="C18" s="77" t="s">
        <v>186</v>
      </c>
      <c r="D18" s="28" t="s">
        <v>41</v>
      </c>
      <c r="E18" s="28">
        <v>-484982.38</v>
      </c>
      <c r="F18" s="29" t="s">
        <v>41</v>
      </c>
    </row>
    <row r="19" spans="1:6" ht="21" x14ac:dyDescent="0.25">
      <c r="A19" s="76" t="s">
        <v>187</v>
      </c>
      <c r="B19" s="26" t="s">
        <v>185</v>
      </c>
      <c r="C19" s="77" t="s">
        <v>188</v>
      </c>
      <c r="D19" s="28" t="s">
        <v>41</v>
      </c>
      <c r="E19" s="28">
        <v>-484982.38</v>
      </c>
      <c r="F19" s="29" t="s">
        <v>41</v>
      </c>
    </row>
    <row r="20" spans="1:6" ht="13.2" x14ac:dyDescent="0.25">
      <c r="A20" s="76" t="s">
        <v>189</v>
      </c>
      <c r="B20" s="26" t="s">
        <v>190</v>
      </c>
      <c r="C20" s="77" t="s">
        <v>191</v>
      </c>
      <c r="D20" s="28" t="s">
        <v>41</v>
      </c>
      <c r="E20" s="28">
        <v>15021809.83</v>
      </c>
      <c r="F20" s="29" t="s">
        <v>173</v>
      </c>
    </row>
    <row r="21" spans="1:6" ht="21" x14ac:dyDescent="0.25">
      <c r="A21" s="76" t="s">
        <v>192</v>
      </c>
      <c r="B21" s="26" t="s">
        <v>190</v>
      </c>
      <c r="C21" s="77" t="s">
        <v>193</v>
      </c>
      <c r="D21" s="28" t="s">
        <v>41</v>
      </c>
      <c r="E21" s="28">
        <v>15021809.83</v>
      </c>
      <c r="F21" s="29" t="s">
        <v>173</v>
      </c>
    </row>
    <row r="22" spans="1:6" ht="21" x14ac:dyDescent="0.25">
      <c r="A22" s="36" t="s">
        <v>194</v>
      </c>
      <c r="B22" s="37" t="s">
        <v>190</v>
      </c>
      <c r="C22" s="85" t="s">
        <v>195</v>
      </c>
      <c r="D22" s="39" t="s">
        <v>41</v>
      </c>
      <c r="E22" s="39">
        <v>15021809.83</v>
      </c>
      <c r="F22" s="40" t="s">
        <v>173</v>
      </c>
    </row>
    <row r="23" spans="1:6" ht="13.2" x14ac:dyDescent="0.25">
      <c r="A23" s="76" t="s">
        <v>196</v>
      </c>
      <c r="B23" s="26" t="s">
        <v>197</v>
      </c>
      <c r="C23" s="77" t="s">
        <v>198</v>
      </c>
      <c r="D23" s="28" t="s">
        <v>41</v>
      </c>
      <c r="E23" s="28">
        <v>-15506792.210000001</v>
      </c>
      <c r="F23" s="29" t="s">
        <v>173</v>
      </c>
    </row>
    <row r="24" spans="1:6" ht="21" x14ac:dyDescent="0.25">
      <c r="A24" s="36" t="s">
        <v>199</v>
      </c>
      <c r="B24" s="37" t="s">
        <v>197</v>
      </c>
      <c r="C24" s="85" t="s">
        <v>200</v>
      </c>
      <c r="D24" s="39" t="s">
        <v>41</v>
      </c>
      <c r="E24" s="39">
        <v>-15506792.210000001</v>
      </c>
      <c r="F24" s="40" t="s">
        <v>173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201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202</v>
      </c>
      <c r="B1" t="s">
        <v>29</v>
      </c>
    </row>
    <row r="2" spans="1:2" x14ac:dyDescent="0.25">
      <c r="A2" t="s">
        <v>203</v>
      </c>
      <c r="B2" t="s">
        <v>204</v>
      </c>
    </row>
    <row r="3" spans="1:2" x14ac:dyDescent="0.25">
      <c r="A3" t="s">
        <v>205</v>
      </c>
      <c r="B3" t="s">
        <v>6</v>
      </c>
    </row>
    <row r="4" spans="1:2" x14ac:dyDescent="0.25">
      <c r="A4" t="s">
        <v>206</v>
      </c>
      <c r="B4" t="s">
        <v>207</v>
      </c>
    </row>
    <row r="5" spans="1:2" x14ac:dyDescent="0.25">
      <c r="A5" t="s">
        <v>208</v>
      </c>
      <c r="B5" t="s">
        <v>209</v>
      </c>
    </row>
    <row r="6" spans="1:2" x14ac:dyDescent="0.25">
      <c r="A6" t="s">
        <v>210</v>
      </c>
      <c r="B6" t="s">
        <v>20</v>
      </c>
    </row>
    <row r="7" spans="1:2" x14ac:dyDescent="0.25">
      <c r="A7" t="s">
        <v>211</v>
      </c>
      <c r="B7" t="s">
        <v>20</v>
      </c>
    </row>
    <row r="8" spans="1:2" x14ac:dyDescent="0.25">
      <c r="A8" t="s">
        <v>212</v>
      </c>
      <c r="B8" t="s">
        <v>213</v>
      </c>
    </row>
    <row r="9" spans="1:2" x14ac:dyDescent="0.25">
      <c r="A9" t="s">
        <v>214</v>
      </c>
      <c r="B9" t="s">
        <v>18</v>
      </c>
    </row>
    <row r="10" spans="1:2" x14ac:dyDescent="0.25">
      <c r="A10" t="s">
        <v>215</v>
      </c>
      <c r="B10" t="s">
        <v>209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rep:2.56.0.489</dc:description>
  <cp:lastModifiedBy>СОСНОВКА</cp:lastModifiedBy>
  <dcterms:created xsi:type="dcterms:W3CDTF">2025-12-02T11:54:18Z</dcterms:created>
  <dcterms:modified xsi:type="dcterms:W3CDTF">2025-12-02T11:54:18Z</dcterms:modified>
</cp:coreProperties>
</file>