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6" windowWidth="14940" windowHeight="9156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Доходы!$F$52</definedName>
    <definedName name="LAST_CELL" localSheetId="2">Источники!$F$36</definedName>
    <definedName name="LAST_CELL" localSheetId="1">Расходы!$F$53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Доходы!$A$52</definedName>
    <definedName name="REND_1" localSheetId="2">Источники!$A$24</definedName>
    <definedName name="REND_1" localSheetId="1">Расходы!$A$54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4525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</calcChain>
</file>

<file path=xl/sharedStrings.xml><?xml version="1.0" encoding="utf-8"?>
<sst xmlns="http://schemas.openxmlformats.org/spreadsheetml/2006/main" count="352" uniqueCount="211">
  <si>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</si>
  <si>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</si>
  <si>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</si>
  <si>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</si>
  <si>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</si>
  <si>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января 2026 г.</t>
  </si>
  <si>
    <t>01.01.2026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</si>
  <si>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</si>
  <si>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</si>
  <si>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</si>
  <si>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</si>
  <si>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</si>
  <si>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</si>
  <si>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</si>
  <si>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Сосновский сельсовет муниципального района Бессоновский район Пензенской области</t>
  </si>
  <si>
    <t>Сосновский сельсовет</t>
  </si>
  <si>
    <t>Единица измерения: руб.</t>
  </si>
  <si>
    <t>04216725</t>
  </si>
  <si>
    <t>901</t>
  </si>
  <si>
    <t>56613425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</si>
  <si>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</si>
  <si>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</si>
  <si>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</si>
  <si>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</si>
  <si>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</si>
  <si>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</si>
  <si>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</si>
  <si>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</si>
  <si>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</si>
  <si>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</si>
  <si>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</si>
  <si>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</si>
  <si>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</si>
  <si>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</si>
  <si>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</si>
  <si>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</si>
  <si>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</si>
  <si>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</si>
  <si>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</si>
  <si>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</si>
  <si>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</si>
  <si>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</si>
  <si>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</si>
  <si>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</si>
  <si>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</si>
  <si>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</si>
  <si>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</si>
  <si>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Федерации)"</t>
  </si>
  <si>
    <t>182 10102030013000110</t>
  </si>
  <si>
    <t>-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</si>
  <si>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</si>
  <si>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</si>
  <si>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</si>
  <si>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</si>
  <si>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</si>
  <si>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182 10102150010000110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</si>
  <si>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</si>
  <si>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182 10102150011000110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</si>
  <si>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</si>
  <si>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</si>
  <si>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</si>
  <si>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</si>
  <si>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</si>
  <si>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</si>
  <si>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</si>
  <si>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</si>
  <si>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Туристический налог</t>
  </si>
  <si>
    <t>182 10303000010000110</t>
  </si>
  <si>
    <t>Туристический налог (сумма платежа (перерасчеты, недоимка и задолженность по соответствующему платежу, в том числе по отмененному)</t>
  </si>
  <si>
    <t>182 10303000011000110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</si>
  <si>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</si>
  <si>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</si>
  <si>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</si>
  <si>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</si>
  <si>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</si>
  <si>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</si>
  <si>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</si>
  <si>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</si>
  <si>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</si>
  <si>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</si>
  <si>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</si>
  <si>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</si>
  <si>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</si>
  <si>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</si>
  <si>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</si>
  <si>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</si>
  <si>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</si>
  <si>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</si>
  <si>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</si>
  <si>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</si>
  <si>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дотации бюджетам сельских поселений</t>
  </si>
  <si>
    <t>901 20219999100000150</t>
  </si>
  <si>
    <t>Прочие дотации бюджетам сельских поселений на поощрение за достижение (содействие достижению)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Федерации)</t>
  </si>
  <si>
    <t>901 20219999109101150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</si>
  <si>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</si>
  <si>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</si>
  <si>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</si>
  <si>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</si>
  <si>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</si>
  <si>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</si>
  <si>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</si>
  <si>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</si>
  <si>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</si>
  <si>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</si>
  <si>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</si>
  <si>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</si>
  <si>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</si>
  <si>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</si>
  <si>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</si>
  <si>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</si>
  <si>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</si>
  <si>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</si>
  <si>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</si>
  <si>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901 0104 0110102200 242 </t>
  </si>
  <si>
    <t xml:space="preserve">901 0104 0110102200 244 </t>
  </si>
  <si>
    <t xml:space="preserve">901 0104 0110102200 247 </t>
  </si>
  <si>
    <t xml:space="preserve">901 0104 0110102200 851 </t>
  </si>
  <si>
    <t xml:space="preserve">901 0104 0110102200 852 </t>
  </si>
  <si>
    <t xml:space="preserve">901 0104 0120102100 121 </t>
  </si>
  <si>
    <t xml:space="preserve">901 0104 0120102100 122 </t>
  </si>
  <si>
    <t xml:space="preserve">901 0104 0120102100 129 </t>
  </si>
  <si>
    <t xml:space="preserve">901 0104 0120102200 122 </t>
  </si>
  <si>
    <t>Поощрение за содействие достижению показателей деятельности исполнительных органов субъектов Российской Федерации</t>
  </si>
  <si>
    <t xml:space="preserve">901 0104 99Г0075490 121 </t>
  </si>
  <si>
    <t xml:space="preserve">901 0104 99Г0075490 129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</si>
  <si>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</si>
  <si>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</si>
  <si>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</si>
  <si>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</si>
  <si>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</si>
  <si>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</si>
  <si>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</si>
  <si>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</si>
  <si>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Субвенции на 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</si>
  <si>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901 0203 0140251180 121 </t>
  </si>
  <si>
    <t xml:space="preserve">901 0203 0140251180 129 </t>
  </si>
  <si>
    <t xml:space="preserve">901 0203 0140251180 244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</si>
  <si>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</si>
  <si>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061019Д170 244 </t>
  </si>
  <si>
    <t>Капитальный ремонт, ремонт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</si>
  <si>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061019Д180 244 </t>
  </si>
  <si>
    <t>Содержание автомобильных дорог в рамках безопасности дорожного движения</t>
  </si>
  <si>
    <t xml:space="preserve">901 0409 0810189220 244 </t>
  </si>
  <si>
    <t>Содержание имущества, находящегося в муниципальной собственности</t>
  </si>
  <si>
    <t xml:space="preserve">901 0412 0230180210 244 </t>
  </si>
  <si>
    <t>Расходы на уплату взносов на капитальный ремонт общего имущества многоквартирных домов, в части жилых и нежилых помещений, находящихся в муниципальной собственности поселений Бессоновского района Пензенской области</t>
  </si>
  <si>
    <t xml:space="preserve">901 0501 0230180320 244 </t>
  </si>
  <si>
    <t>Капитальный ремонт, ремонт сетей и сооружений водоснабжения</t>
  </si>
  <si>
    <t xml:space="preserve">901 0502 0430165140 244 </t>
  </si>
  <si>
    <t>Предоставление субсидии муниципальным предприятиям жилищно-коммунального хозяйства</t>
  </si>
  <si>
    <t xml:space="preserve">901 0502 99Б0007090 811 </t>
  </si>
  <si>
    <t>Уличное освещение</t>
  </si>
  <si>
    <t xml:space="preserve">901 0503 0410181110 244 </t>
  </si>
  <si>
    <t xml:space="preserve">901 0503 0410181110 247 </t>
  </si>
  <si>
    <t>Прочие мероприятия по благоустройству населенных пунктов</t>
  </si>
  <si>
    <t xml:space="preserve">901 0503 0410181150 244 </t>
  </si>
  <si>
    <t>Межбюджжетные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созданию условий для организации досуга и обеспечения жителей поселения услугами организации культуры</t>
  </si>
  <si>
    <t xml:space="preserve">901 0801 0210180050 540 </t>
  </si>
  <si>
    <t>Содержание муниципальной собственности объектов в сфере культуры</t>
  </si>
  <si>
    <t xml:space="preserve">901 0801 0230180330 242 </t>
  </si>
  <si>
    <t xml:space="preserve">901 0801 0230180330 244 </t>
  </si>
  <si>
    <t xml:space="preserve">901 0801 0230180330 247 </t>
  </si>
  <si>
    <t>Организация и проведение праздничных мероприятий</t>
  </si>
  <si>
    <t xml:space="preserve">901 0801 9940020700 244 </t>
  </si>
  <si>
    <t>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</si>
  <si>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 xml:space="preserve">901 1001 0310228690 312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</si>
  <si>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</si>
  <si>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</si>
  <si>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</si>
  <si>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</si>
  <si>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</si>
  <si>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</si>
  <si>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</si>
  <si>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</si>
  <si>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</si>
  <si>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</si>
  <si>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</si>
  <si>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</si>
  <si>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</si>
  <si>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</si>
  <si>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</si>
  <si>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</si>
  <si>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</si>
  <si>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</si>
  <si>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</si>
  <si>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</si>
  <si>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</si>
  <si>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</si>
  <si>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</si>
  <si>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</si>
  <si>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</si>
  <si>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</si>
  <si>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</si>
  <si>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</si>
  <si>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</si>
  <si>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</si>
  <si>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</si>
  <si>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</si>
  <si>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</si>
  <si>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</si>
  <si>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</si>
  <si>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</si>
  <si>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</si>
  <si>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</si>
  <si>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</si>
  <si>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</si>
  <si>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</si>
  <si>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</si>
  <si>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C:/платежки/\117M01.txt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</si>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</sst>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190500</xdr:rowOff>
    </xdr:from>
    <xdr:to>
      <xdr:col>2</xdr:col>
      <xdr:colOff>2217420</xdr:colOff>
      <xdr:row>28</xdr:row>
      <xdr:rowOff>45720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335780"/>
          <a:ext cx="5501640" cy="365760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29</xdr:row>
      <xdr:rowOff>76200</xdr:rowOff>
    </xdr:from>
    <xdr:to>
      <xdr:col>2</xdr:col>
      <xdr:colOff>2217420</xdr:colOff>
      <xdr:row>32</xdr:row>
      <xdr:rowOff>68580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892040"/>
          <a:ext cx="5501640" cy="47244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33</xdr:row>
      <xdr:rowOff>91440</xdr:rowOff>
    </xdr:from>
    <xdr:to>
      <xdr:col>2</xdr:col>
      <xdr:colOff>2217420</xdr:colOff>
      <xdr:row>35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547360"/>
          <a:ext cx="550164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3"/>
  <sheetViews>
    <sheetView showGridLines="0" tabSelected="1" workbookViewId="0">
      <selection sqref="A1:D1"/>
    </sheetView>
  </sheetViews>
  <sheetFormatPr defaultRowHeight="12.75" customHeight="1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</cols>
  <sheetData>
    <row r="1" spans="1:6" ht="13.8" x14ac:dyDescent="0.25">
      <c r="A1" s="91"/>
      <c r="B1" s="91"/>
      <c r="C1" s="91"/>
      <c r="D1" s="91"/>
      <c r="E1" s="2"/>
      <c r="F1" s="2"/>
    </row>
    <row r="2" spans="1:6" ht="16.95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ht="13.2" x14ac:dyDescent="0.25">
      <c r="A3" s="5"/>
      <c r="B3" s="5"/>
      <c r="C3" s="5"/>
      <c r="D3" s="5"/>
      <c r="E3" s="6" t="s">
        <v>2</v>
      </c>
      <c r="F3" s="7" t="s">
        <v>3</v>
      </c>
    </row>
    <row r="4" spans="1:6" ht="13.2" x14ac:dyDescent="0.25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ht="13.2" x14ac:dyDescent="0.25">
      <c r="A5" s="10"/>
      <c r="B5" s="10"/>
      <c r="C5" s="10"/>
      <c r="D5" s="10"/>
      <c r="E5" s="3" t="s">
        <v>7</v>
      </c>
      <c r="F5" s="11" t="s">
        <v>17</v>
      </c>
    </row>
    <row r="6" spans="1:6" ht="24.6" customHeight="1" x14ac:dyDescent="0.25">
      <c r="A6" s="12" t="s">
        <v>8</v>
      </c>
      <c r="B6" s="93" t="s">
        <v>14</v>
      </c>
      <c r="C6" s="94"/>
      <c r="D6" s="94"/>
      <c r="E6" s="3" t="s">
        <v>9</v>
      </c>
      <c r="F6" s="11" t="s">
        <v>18</v>
      </c>
    </row>
    <row r="7" spans="1:6" ht="13.2" x14ac:dyDescent="0.25">
      <c r="A7" s="12" t="s">
        <v>10</v>
      </c>
      <c r="B7" s="95" t="s">
        <v>15</v>
      </c>
      <c r="C7" s="95"/>
      <c r="D7" s="95"/>
      <c r="E7" s="3" t="s">
        <v>11</v>
      </c>
      <c r="F7" s="13" t="s">
        <v>19</v>
      </c>
    </row>
    <row r="8" spans="1:6" ht="13.2" x14ac:dyDescent="0.25">
      <c r="A8" s="12" t="s">
        <v>12</v>
      </c>
      <c r="B8" s="12"/>
      <c r="C8" s="12"/>
      <c r="D8" s="14"/>
      <c r="E8" s="3"/>
      <c r="F8" s="15"/>
    </row>
    <row r="9" spans="1:6" ht="13.2" x14ac:dyDescent="0.25">
      <c r="A9" s="12" t="s">
        <v>16</v>
      </c>
      <c r="B9" s="12"/>
      <c r="C9" s="16"/>
      <c r="D9" s="14"/>
      <c r="E9" s="3" t="s">
        <v>20</v>
      </c>
      <c r="F9" s="17" t="s">
        <v>13</v>
      </c>
    </row>
    <row r="10" spans="1:6" ht="20.25" customHeight="1" x14ac:dyDescent="0.25">
      <c r="A10" s="91" t="s">
        <v>21</v>
      </c>
      <c r="B10" s="91"/>
      <c r="C10" s="91"/>
      <c r="D10" s="91"/>
      <c r="E10" s="1"/>
      <c r="F10" s="18"/>
    </row>
    <row r="11" spans="1:6" ht="4.2" customHeight="1" x14ac:dyDescent="0.25">
      <c r="A11" s="102" t="s">
        <v>22</v>
      </c>
      <c r="B11" s="96" t="s">
        <v>23</v>
      </c>
      <c r="C11" s="96" t="s">
        <v>24</v>
      </c>
      <c r="D11" s="99" t="s">
        <v>25</v>
      </c>
      <c r="E11" s="99" t="s">
        <v>26</v>
      </c>
      <c r="F11" s="105" t="s">
        <v>27</v>
      </c>
    </row>
    <row r="12" spans="1:6" ht="3.6" customHeight="1" x14ac:dyDescent="0.25">
      <c r="A12" s="103"/>
      <c r="B12" s="97"/>
      <c r="C12" s="97"/>
      <c r="D12" s="100"/>
      <c r="E12" s="100"/>
      <c r="F12" s="106"/>
    </row>
    <row r="13" spans="1:6" ht="3" customHeight="1" x14ac:dyDescent="0.25">
      <c r="A13" s="103"/>
      <c r="B13" s="97"/>
      <c r="C13" s="97"/>
      <c r="D13" s="100"/>
      <c r="E13" s="100"/>
      <c r="F13" s="106"/>
    </row>
    <row r="14" spans="1:6" ht="3" customHeight="1" x14ac:dyDescent="0.25">
      <c r="A14" s="103"/>
      <c r="B14" s="97"/>
      <c r="C14" s="97"/>
      <c r="D14" s="100"/>
      <c r="E14" s="100"/>
      <c r="F14" s="106"/>
    </row>
    <row r="15" spans="1:6" ht="3" customHeight="1" x14ac:dyDescent="0.25">
      <c r="A15" s="103"/>
      <c r="B15" s="97"/>
      <c r="C15" s="97"/>
      <c r="D15" s="100"/>
      <c r="E15" s="100"/>
      <c r="F15" s="106"/>
    </row>
    <row r="16" spans="1:6" ht="3" customHeight="1" x14ac:dyDescent="0.25">
      <c r="A16" s="103"/>
      <c r="B16" s="97"/>
      <c r="C16" s="97"/>
      <c r="D16" s="100"/>
      <c r="E16" s="100"/>
      <c r="F16" s="106"/>
    </row>
    <row r="17" spans="1:6" ht="23.4" customHeight="1" x14ac:dyDescent="0.25">
      <c r="A17" s="104"/>
      <c r="B17" s="98"/>
      <c r="C17" s="98"/>
      <c r="D17" s="101"/>
      <c r="E17" s="101"/>
      <c r="F17" s="107"/>
    </row>
    <row r="18" spans="1:6" ht="12.6" customHeight="1" x14ac:dyDescent="0.25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ht="13.2" x14ac:dyDescent="0.25">
      <c r="A19" s="25" t="s">
        <v>31</v>
      </c>
      <c r="B19" s="26" t="s">
        <v>32</v>
      </c>
      <c r="C19" s="27" t="s">
        <v>33</v>
      </c>
      <c r="D19" s="28">
        <v>18222716</v>
      </c>
      <c r="E19" s="28">
        <v>18425646.120000001</v>
      </c>
      <c r="F19" s="29" t="str">
        <f>IF(OR(D19="-",IF(E19="-",0,E19)&gt;=IF(D19="-",0,D19)),"-",IF(D19="-",0,D19)-IF(E19="-",0,E19))</f>
        <v>-</v>
      </c>
    </row>
    <row r="20" spans="1:6" ht="13.2" x14ac:dyDescent="0.25">
      <c r="A20" s="30" t="s">
        <v>34</v>
      </c>
      <c r="B20" s="31"/>
      <c r="C20" s="32"/>
      <c r="D20" s="33"/>
      <c r="E20" s="33"/>
      <c r="F20" s="34"/>
    </row>
    <row r="21" spans="1:6" ht="174" x14ac:dyDescent="0.25">
      <c r="A21" s="35" t="s">
        <v>35</v>
      </c>
      <c r="B21" s="26" t="s">
        <v>32</v>
      </c>
      <c r="C21" s="27" t="s">
        <v>36</v>
      </c>
      <c r="D21" s="28">
        <v>4861900</v>
      </c>
      <c r="E21" s="28">
        <v>5058493.12</v>
      </c>
      <c r="F21" s="29" t="str">
        <f t="shared" ref="F21:F52" si="0">IF(OR(D21="-",IF(E21="-",0,E21)&gt;=IF(D21="-",0,D21)),"-",IF(D21="-",0,D21)-IF(E21="-",0,E21))</f>
        <v>-</v>
      </c>
    </row>
    <row r="22" spans="1:6" ht="174" x14ac:dyDescent="0.25">
      <c r="A22" s="41" t="s">
        <v>37</v>
      </c>
      <c r="B22" s="37" t="s">
        <v>32</v>
      </c>
      <c r="C22" s="38" t="s">
        <v>38</v>
      </c>
      <c r="D22" s="39">
        <v>4861900</v>
      </c>
      <c r="E22" s="39">
        <v>5058493.12</v>
      </c>
      <c r="F22" s="40" t="str">
        <f t="shared" si="0"/>
        <v>-</v>
      </c>
    </row>
    <row r="23" spans="1:6" ht="133.19999999999999" x14ac:dyDescent="0.25">
      <c r="A23" s="35" t="s">
        <v>39</v>
      </c>
      <c r="B23" s="26" t="s">
        <v>32</v>
      </c>
      <c r="C23" s="27" t="s">
        <v>40</v>
      </c>
      <c r="D23" s="28">
        <v>7400</v>
      </c>
      <c r="E23" s="28">
        <v>7464.66</v>
      </c>
      <c r="F23" s="29" t="str">
        <f t="shared" si="0"/>
        <v>-</v>
      </c>
    </row>
    <row r="24" spans="1:6" ht="133.19999999999999" x14ac:dyDescent="0.25">
      <c r="A24" s="41" t="s">
        <v>41</v>
      </c>
      <c r="B24" s="37" t="s">
        <v>32</v>
      </c>
      <c r="C24" s="38" t="s">
        <v>42</v>
      </c>
      <c r="D24" s="39">
        <v>7400</v>
      </c>
      <c r="E24" s="39">
        <v>7464.66</v>
      </c>
      <c r="F24" s="40" t="str">
        <f t="shared" si="0"/>
        <v>-</v>
      </c>
    </row>
    <row r="25" spans="1:6" ht="112.8" x14ac:dyDescent="0.25">
      <c r="A25" s="35" t="s">
        <v>43</v>
      </c>
      <c r="B25" s="26" t="s">
        <v>32</v>
      </c>
      <c r="C25" s="27" t="s">
        <v>44</v>
      </c>
      <c r="D25" s="28">
        <v>8600</v>
      </c>
      <c r="E25" s="28">
        <v>8646.36</v>
      </c>
      <c r="F25" s="29" t="str">
        <f t="shared" si="0"/>
        <v>-</v>
      </c>
    </row>
    <row r="26" spans="1:6" ht="123" x14ac:dyDescent="0.25">
      <c r="A26" s="41" t="s">
        <v>45</v>
      </c>
      <c r="B26" s="37" t="s">
        <v>32</v>
      </c>
      <c r="C26" s="38" t="s">
        <v>46</v>
      </c>
      <c r="D26" s="39">
        <v>8600</v>
      </c>
      <c r="E26" s="39">
        <v>8570.24</v>
      </c>
      <c r="F26" s="40">
        <f t="shared" si="0"/>
        <v>29.760000000000218</v>
      </c>
    </row>
    <row r="27" spans="1:6" ht="123" x14ac:dyDescent="0.25">
      <c r="A27" s="41" t="s">
        <v>47</v>
      </c>
      <c r="B27" s="37" t="s">
        <v>32</v>
      </c>
      <c r="C27" s="38" t="s">
        <v>48</v>
      </c>
      <c r="D27" s="39" t="s">
        <v>49</v>
      </c>
      <c r="E27" s="39">
        <v>76.12</v>
      </c>
      <c r="F27" s="40" t="str">
        <f t="shared" si="0"/>
        <v>-</v>
      </c>
    </row>
    <row r="28" spans="1:6" ht="357.6" x14ac:dyDescent="0.25">
      <c r="A28" s="35" t="s">
        <v>50</v>
      </c>
      <c r="B28" s="26" t="s">
        <v>32</v>
      </c>
      <c r="C28" s="27" t="s">
        <v>51</v>
      </c>
      <c r="D28" s="28">
        <v>25400</v>
      </c>
      <c r="E28" s="28">
        <v>28675.22</v>
      </c>
      <c r="F28" s="29" t="str">
        <f t="shared" si="0"/>
        <v>-</v>
      </c>
    </row>
    <row r="29" spans="1:6" ht="347.4" x14ac:dyDescent="0.25">
      <c r="A29" s="41" t="s">
        <v>52</v>
      </c>
      <c r="B29" s="37" t="s">
        <v>32</v>
      </c>
      <c r="C29" s="38" t="s">
        <v>53</v>
      </c>
      <c r="D29" s="39">
        <v>25400</v>
      </c>
      <c r="E29" s="39">
        <v>28675.22</v>
      </c>
      <c r="F29" s="40" t="str">
        <f t="shared" si="0"/>
        <v>-</v>
      </c>
    </row>
    <row r="30" spans="1:6" ht="235.2" x14ac:dyDescent="0.25">
      <c r="A30" s="35" t="s">
        <v>54</v>
      </c>
      <c r="B30" s="26" t="s">
        <v>32</v>
      </c>
      <c r="C30" s="27" t="s">
        <v>55</v>
      </c>
      <c r="D30" s="28">
        <v>1600</v>
      </c>
      <c r="E30" s="28">
        <v>2447.64</v>
      </c>
      <c r="F30" s="29" t="str">
        <f t="shared" si="0"/>
        <v>-</v>
      </c>
    </row>
    <row r="31" spans="1:6" ht="235.2" x14ac:dyDescent="0.25">
      <c r="A31" s="41" t="s">
        <v>56</v>
      </c>
      <c r="B31" s="37" t="s">
        <v>32</v>
      </c>
      <c r="C31" s="38" t="s">
        <v>57</v>
      </c>
      <c r="D31" s="39">
        <v>1600</v>
      </c>
      <c r="E31" s="39">
        <v>2447.64</v>
      </c>
      <c r="F31" s="40" t="str">
        <f t="shared" si="0"/>
        <v>-</v>
      </c>
    </row>
    <row r="32" spans="1:6" ht="92.4" x14ac:dyDescent="0.25">
      <c r="A32" s="35" t="s">
        <v>58</v>
      </c>
      <c r="B32" s="26" t="s">
        <v>32</v>
      </c>
      <c r="C32" s="27" t="s">
        <v>59</v>
      </c>
      <c r="D32" s="28">
        <v>2072700</v>
      </c>
      <c r="E32" s="28">
        <v>2072758.35</v>
      </c>
      <c r="F32" s="29" t="str">
        <f t="shared" si="0"/>
        <v>-</v>
      </c>
    </row>
    <row r="33" spans="1:6" ht="102.6" x14ac:dyDescent="0.25">
      <c r="A33" s="35" t="s">
        <v>60</v>
      </c>
      <c r="B33" s="26" t="s">
        <v>32</v>
      </c>
      <c r="C33" s="27" t="s">
        <v>61</v>
      </c>
      <c r="D33" s="28">
        <v>12100</v>
      </c>
      <c r="E33" s="28">
        <v>12128.59</v>
      </c>
      <c r="F33" s="29" t="str">
        <f t="shared" si="0"/>
        <v>-</v>
      </c>
    </row>
    <row r="34" spans="1:6" ht="92.4" x14ac:dyDescent="0.25">
      <c r="A34" s="35" t="s">
        <v>62</v>
      </c>
      <c r="B34" s="26" t="s">
        <v>32</v>
      </c>
      <c r="C34" s="27" t="s">
        <v>63</v>
      </c>
      <c r="D34" s="28">
        <v>2208300</v>
      </c>
      <c r="E34" s="28">
        <v>2208398.6</v>
      </c>
      <c r="F34" s="29" t="str">
        <f t="shared" si="0"/>
        <v>-</v>
      </c>
    </row>
    <row r="35" spans="1:6" ht="92.4" x14ac:dyDescent="0.25">
      <c r="A35" s="35" t="s">
        <v>64</v>
      </c>
      <c r="B35" s="26" t="s">
        <v>32</v>
      </c>
      <c r="C35" s="27" t="s">
        <v>65</v>
      </c>
      <c r="D35" s="28">
        <v>-207248</v>
      </c>
      <c r="E35" s="28">
        <v>-207248</v>
      </c>
      <c r="F35" s="29" t="str">
        <f t="shared" si="0"/>
        <v>-</v>
      </c>
    </row>
    <row r="36" spans="1:6" ht="13.2" x14ac:dyDescent="0.25">
      <c r="A36" s="25" t="s">
        <v>66</v>
      </c>
      <c r="B36" s="26" t="s">
        <v>32</v>
      </c>
      <c r="C36" s="27" t="s">
        <v>67</v>
      </c>
      <c r="D36" s="28">
        <v>29100</v>
      </c>
      <c r="E36" s="28">
        <v>29100</v>
      </c>
      <c r="F36" s="29" t="str">
        <f t="shared" si="0"/>
        <v>-</v>
      </c>
    </row>
    <row r="37" spans="1:6" ht="31.2" x14ac:dyDescent="0.25">
      <c r="A37" s="36" t="s">
        <v>68</v>
      </c>
      <c r="B37" s="37" t="s">
        <v>32</v>
      </c>
      <c r="C37" s="38" t="s">
        <v>69</v>
      </c>
      <c r="D37" s="39">
        <v>29100</v>
      </c>
      <c r="E37" s="39">
        <v>29100</v>
      </c>
      <c r="F37" s="40" t="str">
        <f t="shared" si="0"/>
        <v>-</v>
      </c>
    </row>
    <row r="38" spans="1:6" ht="31.2" x14ac:dyDescent="0.25">
      <c r="A38" s="25" t="s">
        <v>70</v>
      </c>
      <c r="B38" s="26" t="s">
        <v>32</v>
      </c>
      <c r="C38" s="27" t="s">
        <v>71</v>
      </c>
      <c r="D38" s="28">
        <v>1189600</v>
      </c>
      <c r="E38" s="28">
        <v>1190742.43</v>
      </c>
      <c r="F38" s="29" t="str">
        <f t="shared" si="0"/>
        <v>-</v>
      </c>
    </row>
    <row r="39" spans="1:6" ht="51.6" x14ac:dyDescent="0.25">
      <c r="A39" s="36" t="s">
        <v>72</v>
      </c>
      <c r="B39" s="37" t="s">
        <v>32</v>
      </c>
      <c r="C39" s="38" t="s">
        <v>73</v>
      </c>
      <c r="D39" s="39">
        <v>1189600</v>
      </c>
      <c r="E39" s="39">
        <v>1190742.43</v>
      </c>
      <c r="F39" s="40" t="str">
        <f t="shared" si="0"/>
        <v>-</v>
      </c>
    </row>
    <row r="40" spans="1:6" ht="31.2" x14ac:dyDescent="0.25">
      <c r="A40" s="25" t="s">
        <v>74</v>
      </c>
      <c r="B40" s="26" t="s">
        <v>32</v>
      </c>
      <c r="C40" s="27" t="s">
        <v>75</v>
      </c>
      <c r="D40" s="28">
        <v>721300</v>
      </c>
      <c r="E40" s="28">
        <v>721333.17</v>
      </c>
      <c r="F40" s="29" t="str">
        <f t="shared" si="0"/>
        <v>-</v>
      </c>
    </row>
    <row r="41" spans="1:6" ht="41.4" x14ac:dyDescent="0.25">
      <c r="A41" s="36" t="s">
        <v>76</v>
      </c>
      <c r="B41" s="37" t="s">
        <v>32</v>
      </c>
      <c r="C41" s="38" t="s">
        <v>77</v>
      </c>
      <c r="D41" s="39">
        <v>721300</v>
      </c>
      <c r="E41" s="39">
        <v>721333.17</v>
      </c>
      <c r="F41" s="40" t="str">
        <f t="shared" si="0"/>
        <v>-</v>
      </c>
    </row>
    <row r="42" spans="1:6" ht="31.2" x14ac:dyDescent="0.25">
      <c r="A42" s="25" t="s">
        <v>78</v>
      </c>
      <c r="B42" s="26" t="s">
        <v>32</v>
      </c>
      <c r="C42" s="27" t="s">
        <v>79</v>
      </c>
      <c r="D42" s="28">
        <v>1069800</v>
      </c>
      <c r="E42" s="28">
        <v>1070386.98</v>
      </c>
      <c r="F42" s="29" t="str">
        <f t="shared" si="0"/>
        <v>-</v>
      </c>
    </row>
    <row r="43" spans="1:6" ht="41.4" x14ac:dyDescent="0.25">
      <c r="A43" s="36" t="s">
        <v>80</v>
      </c>
      <c r="B43" s="37" t="s">
        <v>32</v>
      </c>
      <c r="C43" s="38" t="s">
        <v>81</v>
      </c>
      <c r="D43" s="39">
        <v>1069800</v>
      </c>
      <c r="E43" s="39">
        <v>1070386.98</v>
      </c>
      <c r="F43" s="40" t="str">
        <f t="shared" si="0"/>
        <v>-</v>
      </c>
    </row>
    <row r="44" spans="1:6" ht="51.6" x14ac:dyDescent="0.25">
      <c r="A44" s="25" t="s">
        <v>82</v>
      </c>
      <c r="B44" s="26" t="s">
        <v>32</v>
      </c>
      <c r="C44" s="27" t="s">
        <v>83</v>
      </c>
      <c r="D44" s="28">
        <v>95900</v>
      </c>
      <c r="E44" s="28">
        <v>95989.440000000002</v>
      </c>
      <c r="F44" s="29" t="str">
        <f t="shared" si="0"/>
        <v>-</v>
      </c>
    </row>
    <row r="45" spans="1:6" ht="31.2" x14ac:dyDescent="0.25">
      <c r="A45" s="25" t="s">
        <v>84</v>
      </c>
      <c r="B45" s="26" t="s">
        <v>32</v>
      </c>
      <c r="C45" s="27" t="s">
        <v>85</v>
      </c>
      <c r="D45" s="28">
        <v>73600</v>
      </c>
      <c r="E45" s="28">
        <v>73665.56</v>
      </c>
      <c r="F45" s="29" t="str">
        <f t="shared" si="0"/>
        <v>-</v>
      </c>
    </row>
    <row r="46" spans="1:6" ht="31.2" x14ac:dyDescent="0.25">
      <c r="A46" s="25" t="s">
        <v>86</v>
      </c>
      <c r="B46" s="26" t="s">
        <v>32</v>
      </c>
      <c r="C46" s="27" t="s">
        <v>87</v>
      </c>
      <c r="D46" s="28">
        <v>1621000</v>
      </c>
      <c r="E46" s="28">
        <v>1621000</v>
      </c>
      <c r="F46" s="29" t="str">
        <f t="shared" si="0"/>
        <v>-</v>
      </c>
    </row>
    <row r="47" spans="1:6" ht="31.2" x14ac:dyDescent="0.25">
      <c r="A47" s="25" t="s">
        <v>88</v>
      </c>
      <c r="B47" s="26" t="s">
        <v>32</v>
      </c>
      <c r="C47" s="27" t="s">
        <v>89</v>
      </c>
      <c r="D47" s="28">
        <v>2614000</v>
      </c>
      <c r="E47" s="28">
        <v>2614000</v>
      </c>
      <c r="F47" s="29" t="str">
        <f t="shared" si="0"/>
        <v>-</v>
      </c>
    </row>
    <row r="48" spans="1:6" ht="13.2" x14ac:dyDescent="0.25">
      <c r="A48" s="25" t="s">
        <v>90</v>
      </c>
      <c r="B48" s="26" t="s">
        <v>32</v>
      </c>
      <c r="C48" s="27" t="s">
        <v>91</v>
      </c>
      <c r="D48" s="28">
        <v>74900</v>
      </c>
      <c r="E48" s="28">
        <v>74900</v>
      </c>
      <c r="F48" s="29" t="str">
        <f t="shared" si="0"/>
        <v>-</v>
      </c>
    </row>
    <row r="49" spans="1:6" ht="61.8" x14ac:dyDescent="0.25">
      <c r="A49" s="41" t="s">
        <v>92</v>
      </c>
      <c r="B49" s="37" t="s">
        <v>32</v>
      </c>
      <c r="C49" s="38" t="s">
        <v>93</v>
      </c>
      <c r="D49" s="39">
        <v>74900</v>
      </c>
      <c r="E49" s="39">
        <v>74900</v>
      </c>
      <c r="F49" s="40" t="str">
        <f t="shared" si="0"/>
        <v>-</v>
      </c>
    </row>
    <row r="50" spans="1:6" ht="41.4" x14ac:dyDescent="0.25">
      <c r="A50" s="25" t="s">
        <v>94</v>
      </c>
      <c r="B50" s="26" t="s">
        <v>32</v>
      </c>
      <c r="C50" s="27" t="s">
        <v>95</v>
      </c>
      <c r="D50" s="28">
        <v>412800</v>
      </c>
      <c r="E50" s="28">
        <v>412800</v>
      </c>
      <c r="F50" s="29" t="str">
        <f t="shared" si="0"/>
        <v>-</v>
      </c>
    </row>
    <row r="51" spans="1:6" ht="21" x14ac:dyDescent="0.25">
      <c r="A51" s="25" t="s">
        <v>96</v>
      </c>
      <c r="B51" s="26" t="s">
        <v>32</v>
      </c>
      <c r="C51" s="27" t="s">
        <v>97</v>
      </c>
      <c r="D51" s="28">
        <v>1329964</v>
      </c>
      <c r="E51" s="28">
        <v>1329964</v>
      </c>
      <c r="F51" s="29" t="str">
        <f t="shared" si="0"/>
        <v>-</v>
      </c>
    </row>
    <row r="52" spans="1:6" ht="31.2" x14ac:dyDescent="0.25">
      <c r="A52" s="36" t="s">
        <v>98</v>
      </c>
      <c r="B52" s="37" t="s">
        <v>32</v>
      </c>
      <c r="C52" s="38" t="s">
        <v>99</v>
      </c>
      <c r="D52" s="39">
        <v>1329964</v>
      </c>
      <c r="E52" s="39">
        <v>1329964</v>
      </c>
      <c r="F52" s="40" t="str">
        <f t="shared" si="0"/>
        <v>-</v>
      </c>
    </row>
    <row r="53" spans="1:6" ht="12.75" customHeight="1" x14ac:dyDescent="0.25">
      <c r="A53" s="42"/>
      <c r="B53" s="43"/>
      <c r="C53" s="43"/>
      <c r="D53" s="44"/>
      <c r="E53" s="44"/>
      <c r="F53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4"/>
  <sheetViews>
    <sheetView showGridLines="0" workbookViewId="0"/>
  </sheetViews>
  <sheetFormatPr defaultRowHeight="12.75" customHeight="1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1" spans="1:6" ht="13.2" x14ac:dyDescent="0.25"/>
    <row r="2" spans="1:6" ht="15" customHeight="1" x14ac:dyDescent="0.25">
      <c r="A2" s="91" t="s">
        <v>100</v>
      </c>
      <c r="B2" s="91"/>
      <c r="C2" s="91"/>
      <c r="D2" s="91"/>
      <c r="E2" s="1"/>
      <c r="F2" s="14" t="s">
        <v>101</v>
      </c>
    </row>
    <row r="3" spans="1:6" ht="13.5" customHeight="1" x14ac:dyDescent="0.25">
      <c r="A3" s="5"/>
      <c r="B3" s="5"/>
      <c r="C3" s="45"/>
      <c r="D3" s="10"/>
      <c r="E3" s="10"/>
      <c r="F3" s="10"/>
    </row>
    <row r="4" spans="1:6" ht="10.199999999999999" customHeight="1" x14ac:dyDescent="0.25">
      <c r="A4" s="110" t="s">
        <v>22</v>
      </c>
      <c r="B4" s="96" t="s">
        <v>23</v>
      </c>
      <c r="C4" s="108" t="s">
        <v>102</v>
      </c>
      <c r="D4" s="99" t="s">
        <v>25</v>
      </c>
      <c r="E4" s="113" t="s">
        <v>26</v>
      </c>
      <c r="F4" s="105" t="s">
        <v>27</v>
      </c>
    </row>
    <row r="5" spans="1:6" ht="5.4" customHeight="1" x14ac:dyDescent="0.25">
      <c r="A5" s="111"/>
      <c r="B5" s="97"/>
      <c r="C5" s="109"/>
      <c r="D5" s="100"/>
      <c r="E5" s="114"/>
      <c r="F5" s="106"/>
    </row>
    <row r="6" spans="1:6" ht="9.6" customHeight="1" x14ac:dyDescent="0.25">
      <c r="A6" s="111"/>
      <c r="B6" s="97"/>
      <c r="C6" s="109"/>
      <c r="D6" s="100"/>
      <c r="E6" s="114"/>
      <c r="F6" s="106"/>
    </row>
    <row r="7" spans="1:6" ht="6" customHeight="1" x14ac:dyDescent="0.25">
      <c r="A7" s="111"/>
      <c r="B7" s="97"/>
      <c r="C7" s="109"/>
      <c r="D7" s="100"/>
      <c r="E7" s="114"/>
      <c r="F7" s="106"/>
    </row>
    <row r="8" spans="1:6" ht="6.6" customHeight="1" x14ac:dyDescent="0.25">
      <c r="A8" s="111"/>
      <c r="B8" s="97"/>
      <c r="C8" s="109"/>
      <c r="D8" s="100"/>
      <c r="E8" s="114"/>
      <c r="F8" s="106"/>
    </row>
    <row r="9" spans="1:6" ht="10.95" customHeight="1" x14ac:dyDescent="0.25">
      <c r="A9" s="111"/>
      <c r="B9" s="97"/>
      <c r="C9" s="109"/>
      <c r="D9" s="100"/>
      <c r="E9" s="114"/>
      <c r="F9" s="106"/>
    </row>
    <row r="10" spans="1:6" ht="4.2" hidden="1" customHeight="1" x14ac:dyDescent="0.25">
      <c r="A10" s="111"/>
      <c r="B10" s="97"/>
      <c r="C10" s="46"/>
      <c r="D10" s="100"/>
      <c r="E10" s="47"/>
      <c r="F10" s="48"/>
    </row>
    <row r="11" spans="1:6" ht="13.2" hidden="1" customHeight="1" x14ac:dyDescent="0.25">
      <c r="A11" s="112"/>
      <c r="B11" s="98"/>
      <c r="C11" s="49"/>
      <c r="D11" s="101"/>
      <c r="E11" s="50"/>
      <c r="F11" s="51"/>
    </row>
    <row r="12" spans="1:6" ht="13.5" customHeight="1" x14ac:dyDescent="0.25">
      <c r="A12" s="19">
        <v>1</v>
      </c>
      <c r="B12" s="20">
        <v>2</v>
      </c>
      <c r="C12" s="21">
        <v>3</v>
      </c>
      <c r="D12" s="22" t="s">
        <v>28</v>
      </c>
      <c r="E12" s="52" t="s">
        <v>29</v>
      </c>
      <c r="F12" s="24" t="s">
        <v>30</v>
      </c>
    </row>
    <row r="13" spans="1:6" ht="13.2" x14ac:dyDescent="0.25">
      <c r="A13" s="53" t="s">
        <v>103</v>
      </c>
      <c r="B13" s="54" t="s">
        <v>104</v>
      </c>
      <c r="C13" s="55" t="s">
        <v>105</v>
      </c>
      <c r="D13" s="56">
        <v>18166861.800000001</v>
      </c>
      <c r="E13" s="57">
        <v>18166861.800000001</v>
      </c>
      <c r="F13" s="58" t="str">
        <f>IF(OR(D13="-",IF(E13="-",0,E13)&gt;=IF(D13="-",0,D13)),"-",IF(D13="-",0,D13)-IF(E13="-",0,E13))</f>
        <v>-</v>
      </c>
    </row>
    <row r="14" spans="1:6" ht="13.2" x14ac:dyDescent="0.25">
      <c r="A14" s="59" t="s">
        <v>34</v>
      </c>
      <c r="B14" s="60"/>
      <c r="C14" s="61"/>
      <c r="D14" s="62"/>
      <c r="E14" s="63"/>
      <c r="F14" s="64"/>
    </row>
    <row r="15" spans="1:6" ht="61.8" x14ac:dyDescent="0.25">
      <c r="A15" s="53" t="s">
        <v>106</v>
      </c>
      <c r="B15" s="54" t="s">
        <v>104</v>
      </c>
      <c r="C15" s="55" t="s">
        <v>107</v>
      </c>
      <c r="D15" s="56">
        <v>2124</v>
      </c>
      <c r="E15" s="57">
        <v>2124</v>
      </c>
      <c r="F15" s="58" t="str">
        <f t="shared" ref="F15:F52" si="0">IF(OR(D15="-",IF(E15="-",0,E15)&gt;=IF(D15="-",0,D15)),"-",IF(D15="-",0,D15)-IF(E15="-",0,E15))</f>
        <v>-</v>
      </c>
    </row>
    <row r="16" spans="1:6" ht="31.2" x14ac:dyDescent="0.25">
      <c r="A16" s="53" t="s">
        <v>108</v>
      </c>
      <c r="B16" s="54" t="s">
        <v>104</v>
      </c>
      <c r="C16" s="55" t="s">
        <v>109</v>
      </c>
      <c r="D16" s="56">
        <v>2149209.63</v>
      </c>
      <c r="E16" s="57">
        <v>2149209.63</v>
      </c>
      <c r="F16" s="58" t="str">
        <f t="shared" si="0"/>
        <v>-</v>
      </c>
    </row>
    <row r="17" spans="1:6" ht="31.2" x14ac:dyDescent="0.25">
      <c r="A17" s="53" t="s">
        <v>108</v>
      </c>
      <c r="B17" s="54" t="s">
        <v>104</v>
      </c>
      <c r="C17" s="55" t="s">
        <v>110</v>
      </c>
      <c r="D17" s="56">
        <v>197720</v>
      </c>
      <c r="E17" s="57">
        <v>197720</v>
      </c>
      <c r="F17" s="58" t="str">
        <f t="shared" si="0"/>
        <v>-</v>
      </c>
    </row>
    <row r="18" spans="1:6" ht="31.2" x14ac:dyDescent="0.25">
      <c r="A18" s="53" t="s">
        <v>108</v>
      </c>
      <c r="B18" s="54" t="s">
        <v>104</v>
      </c>
      <c r="C18" s="55" t="s">
        <v>111</v>
      </c>
      <c r="D18" s="56">
        <v>702732.75</v>
      </c>
      <c r="E18" s="57">
        <v>702732.75</v>
      </c>
      <c r="F18" s="58" t="str">
        <f t="shared" si="0"/>
        <v>-</v>
      </c>
    </row>
    <row r="19" spans="1:6" ht="31.2" x14ac:dyDescent="0.25">
      <c r="A19" s="53" t="s">
        <v>112</v>
      </c>
      <c r="B19" s="54" t="s">
        <v>104</v>
      </c>
      <c r="C19" s="55" t="s">
        <v>113</v>
      </c>
      <c r="D19" s="56">
        <v>211237.63</v>
      </c>
      <c r="E19" s="57">
        <v>211237.63</v>
      </c>
      <c r="F19" s="58" t="str">
        <f t="shared" si="0"/>
        <v>-</v>
      </c>
    </row>
    <row r="20" spans="1:6" ht="31.2" x14ac:dyDescent="0.25">
      <c r="A20" s="53" t="s">
        <v>112</v>
      </c>
      <c r="B20" s="54" t="s">
        <v>104</v>
      </c>
      <c r="C20" s="55" t="s">
        <v>114</v>
      </c>
      <c r="D20" s="56">
        <v>1294828.3500000001</v>
      </c>
      <c r="E20" s="57">
        <v>1294828.3500000001</v>
      </c>
      <c r="F20" s="58" t="str">
        <f t="shared" si="0"/>
        <v>-</v>
      </c>
    </row>
    <row r="21" spans="1:6" ht="31.2" x14ac:dyDescent="0.25">
      <c r="A21" s="53" t="s">
        <v>112</v>
      </c>
      <c r="B21" s="54" t="s">
        <v>104</v>
      </c>
      <c r="C21" s="55" t="s">
        <v>115</v>
      </c>
      <c r="D21" s="56">
        <v>294341.8</v>
      </c>
      <c r="E21" s="57">
        <v>294341.8</v>
      </c>
      <c r="F21" s="58" t="str">
        <f t="shared" si="0"/>
        <v>-</v>
      </c>
    </row>
    <row r="22" spans="1:6" ht="31.2" x14ac:dyDescent="0.25">
      <c r="A22" s="53" t="s">
        <v>112</v>
      </c>
      <c r="B22" s="54" t="s">
        <v>104</v>
      </c>
      <c r="C22" s="55" t="s">
        <v>116</v>
      </c>
      <c r="D22" s="56">
        <v>13921</v>
      </c>
      <c r="E22" s="57">
        <v>13921</v>
      </c>
      <c r="F22" s="58" t="str">
        <f t="shared" si="0"/>
        <v>-</v>
      </c>
    </row>
    <row r="23" spans="1:6" ht="31.2" x14ac:dyDescent="0.25">
      <c r="A23" s="53" t="s">
        <v>112</v>
      </c>
      <c r="B23" s="54" t="s">
        <v>104</v>
      </c>
      <c r="C23" s="55" t="s">
        <v>117</v>
      </c>
      <c r="D23" s="56">
        <v>23349</v>
      </c>
      <c r="E23" s="57">
        <v>23349</v>
      </c>
      <c r="F23" s="58" t="str">
        <f t="shared" si="0"/>
        <v>-</v>
      </c>
    </row>
    <row r="24" spans="1:6" ht="31.2" x14ac:dyDescent="0.25">
      <c r="A24" s="53" t="s">
        <v>108</v>
      </c>
      <c r="B24" s="54" t="s">
        <v>104</v>
      </c>
      <c r="C24" s="55" t="s">
        <v>118</v>
      </c>
      <c r="D24" s="56">
        <v>766721</v>
      </c>
      <c r="E24" s="57">
        <v>766721</v>
      </c>
      <c r="F24" s="58" t="str">
        <f t="shared" si="0"/>
        <v>-</v>
      </c>
    </row>
    <row r="25" spans="1:6" ht="31.2" x14ac:dyDescent="0.25">
      <c r="A25" s="53" t="s">
        <v>108</v>
      </c>
      <c r="B25" s="54" t="s">
        <v>104</v>
      </c>
      <c r="C25" s="55" t="s">
        <v>119</v>
      </c>
      <c r="D25" s="56">
        <v>269312</v>
      </c>
      <c r="E25" s="57">
        <v>269312</v>
      </c>
      <c r="F25" s="58" t="str">
        <f t="shared" si="0"/>
        <v>-</v>
      </c>
    </row>
    <row r="26" spans="1:6" ht="31.2" x14ac:dyDescent="0.25">
      <c r="A26" s="53" t="s">
        <v>108</v>
      </c>
      <c r="B26" s="54" t="s">
        <v>104</v>
      </c>
      <c r="C26" s="55" t="s">
        <v>120</v>
      </c>
      <c r="D26" s="56">
        <v>309405.65999999997</v>
      </c>
      <c r="E26" s="57">
        <v>309405.65999999997</v>
      </c>
      <c r="F26" s="58" t="str">
        <f t="shared" si="0"/>
        <v>-</v>
      </c>
    </row>
    <row r="27" spans="1:6" ht="31.2" x14ac:dyDescent="0.25">
      <c r="A27" s="53" t="s">
        <v>112</v>
      </c>
      <c r="B27" s="54" t="s">
        <v>104</v>
      </c>
      <c r="C27" s="55" t="s">
        <v>121</v>
      </c>
      <c r="D27" s="56">
        <v>47300</v>
      </c>
      <c r="E27" s="57">
        <v>47300</v>
      </c>
      <c r="F27" s="58" t="str">
        <f t="shared" si="0"/>
        <v>-</v>
      </c>
    </row>
    <row r="28" spans="1:6" ht="31.2" x14ac:dyDescent="0.25">
      <c r="A28" s="53" t="s">
        <v>122</v>
      </c>
      <c r="B28" s="54" t="s">
        <v>104</v>
      </c>
      <c r="C28" s="55" t="s">
        <v>123</v>
      </c>
      <c r="D28" s="56">
        <v>57526.89</v>
      </c>
      <c r="E28" s="57">
        <v>57526.89</v>
      </c>
      <c r="F28" s="58" t="str">
        <f t="shared" si="0"/>
        <v>-</v>
      </c>
    </row>
    <row r="29" spans="1:6" ht="31.2" x14ac:dyDescent="0.25">
      <c r="A29" s="53" t="s">
        <v>122</v>
      </c>
      <c r="B29" s="54" t="s">
        <v>104</v>
      </c>
      <c r="C29" s="55" t="s">
        <v>124</v>
      </c>
      <c r="D29" s="56">
        <v>17373.11</v>
      </c>
      <c r="E29" s="57">
        <v>17373.11</v>
      </c>
      <c r="F29" s="58" t="str">
        <f t="shared" si="0"/>
        <v>-</v>
      </c>
    </row>
    <row r="30" spans="1:6" ht="72" x14ac:dyDescent="0.25">
      <c r="A30" s="65" t="s">
        <v>125</v>
      </c>
      <c r="B30" s="54" t="s">
        <v>104</v>
      </c>
      <c r="C30" s="55" t="s">
        <v>126</v>
      </c>
      <c r="D30" s="56">
        <v>2653.1</v>
      </c>
      <c r="E30" s="57">
        <v>2653.1</v>
      </c>
      <c r="F30" s="58" t="str">
        <f t="shared" si="0"/>
        <v>-</v>
      </c>
    </row>
    <row r="31" spans="1:6" ht="61.8" x14ac:dyDescent="0.25">
      <c r="A31" s="53" t="s">
        <v>127</v>
      </c>
      <c r="B31" s="54" t="s">
        <v>104</v>
      </c>
      <c r="C31" s="55" t="s">
        <v>128</v>
      </c>
      <c r="D31" s="56">
        <v>10</v>
      </c>
      <c r="E31" s="57">
        <v>10</v>
      </c>
      <c r="F31" s="58" t="str">
        <f t="shared" si="0"/>
        <v>-</v>
      </c>
    </row>
    <row r="32" spans="1:6" ht="51.6" x14ac:dyDescent="0.25">
      <c r="A32" s="53" t="s">
        <v>129</v>
      </c>
      <c r="B32" s="54" t="s">
        <v>104</v>
      </c>
      <c r="C32" s="55" t="s">
        <v>130</v>
      </c>
      <c r="D32" s="56">
        <v>22</v>
      </c>
      <c r="E32" s="57">
        <v>22</v>
      </c>
      <c r="F32" s="58" t="str">
        <f t="shared" si="0"/>
        <v>-</v>
      </c>
    </row>
    <row r="33" spans="1:6" ht="72" x14ac:dyDescent="0.25">
      <c r="A33" s="65" t="s">
        <v>131</v>
      </c>
      <c r="B33" s="54" t="s">
        <v>104</v>
      </c>
      <c r="C33" s="55" t="s">
        <v>132</v>
      </c>
      <c r="D33" s="56">
        <v>2116</v>
      </c>
      <c r="E33" s="57">
        <v>2116</v>
      </c>
      <c r="F33" s="58" t="str">
        <f t="shared" si="0"/>
        <v>-</v>
      </c>
    </row>
    <row r="34" spans="1:6" ht="31.2" x14ac:dyDescent="0.25">
      <c r="A34" s="53" t="s">
        <v>133</v>
      </c>
      <c r="B34" s="54" t="s">
        <v>104</v>
      </c>
      <c r="C34" s="55" t="s">
        <v>134</v>
      </c>
      <c r="D34" s="56">
        <v>291904</v>
      </c>
      <c r="E34" s="57">
        <v>291904</v>
      </c>
      <c r="F34" s="58" t="str">
        <f t="shared" si="0"/>
        <v>-</v>
      </c>
    </row>
    <row r="35" spans="1:6" ht="31.2" x14ac:dyDescent="0.25">
      <c r="A35" s="53" t="s">
        <v>133</v>
      </c>
      <c r="B35" s="54" t="s">
        <v>104</v>
      </c>
      <c r="C35" s="55" t="s">
        <v>135</v>
      </c>
      <c r="D35" s="56">
        <v>86947</v>
      </c>
      <c r="E35" s="57">
        <v>86947</v>
      </c>
      <c r="F35" s="58" t="str">
        <f t="shared" si="0"/>
        <v>-</v>
      </c>
    </row>
    <row r="36" spans="1:6" ht="31.2" x14ac:dyDescent="0.25">
      <c r="A36" s="53" t="s">
        <v>133</v>
      </c>
      <c r="B36" s="54" t="s">
        <v>104</v>
      </c>
      <c r="C36" s="55" t="s">
        <v>136</v>
      </c>
      <c r="D36" s="56">
        <v>33949</v>
      </c>
      <c r="E36" s="57">
        <v>33949</v>
      </c>
      <c r="F36" s="58" t="str">
        <f t="shared" si="0"/>
        <v>-</v>
      </c>
    </row>
    <row r="37" spans="1:6" ht="41.4" x14ac:dyDescent="0.25">
      <c r="A37" s="53" t="s">
        <v>137</v>
      </c>
      <c r="B37" s="54" t="s">
        <v>104</v>
      </c>
      <c r="C37" s="55" t="s">
        <v>138</v>
      </c>
      <c r="D37" s="56">
        <v>2946000</v>
      </c>
      <c r="E37" s="57">
        <v>2946000</v>
      </c>
      <c r="F37" s="58" t="str">
        <f t="shared" si="0"/>
        <v>-</v>
      </c>
    </row>
    <row r="38" spans="1:6" ht="41.4" x14ac:dyDescent="0.25">
      <c r="A38" s="53" t="s">
        <v>139</v>
      </c>
      <c r="B38" s="54" t="s">
        <v>104</v>
      </c>
      <c r="C38" s="55" t="s">
        <v>140</v>
      </c>
      <c r="D38" s="56">
        <v>2531998.64</v>
      </c>
      <c r="E38" s="57">
        <v>2531998.64</v>
      </c>
      <c r="F38" s="58" t="str">
        <f t="shared" si="0"/>
        <v>-</v>
      </c>
    </row>
    <row r="39" spans="1:6" ht="21" x14ac:dyDescent="0.25">
      <c r="A39" s="53" t="s">
        <v>141</v>
      </c>
      <c r="B39" s="54" t="s">
        <v>104</v>
      </c>
      <c r="C39" s="55" t="s">
        <v>142</v>
      </c>
      <c r="D39" s="56">
        <v>90231.75</v>
      </c>
      <c r="E39" s="57">
        <v>90231.75</v>
      </c>
      <c r="F39" s="58" t="str">
        <f t="shared" si="0"/>
        <v>-</v>
      </c>
    </row>
    <row r="40" spans="1:6" ht="21" x14ac:dyDescent="0.25">
      <c r="A40" s="53" t="s">
        <v>143</v>
      </c>
      <c r="B40" s="54" t="s">
        <v>104</v>
      </c>
      <c r="C40" s="55" t="s">
        <v>144</v>
      </c>
      <c r="D40" s="56">
        <v>20880</v>
      </c>
      <c r="E40" s="57">
        <v>20880</v>
      </c>
      <c r="F40" s="58" t="str">
        <f t="shared" si="0"/>
        <v>-</v>
      </c>
    </row>
    <row r="41" spans="1:6" ht="51.6" x14ac:dyDescent="0.25">
      <c r="A41" s="53" t="s">
        <v>145</v>
      </c>
      <c r="B41" s="54" t="s">
        <v>104</v>
      </c>
      <c r="C41" s="55" t="s">
        <v>146</v>
      </c>
      <c r="D41" s="56">
        <v>6855</v>
      </c>
      <c r="E41" s="57">
        <v>6855</v>
      </c>
      <c r="F41" s="58" t="str">
        <f t="shared" si="0"/>
        <v>-</v>
      </c>
    </row>
    <row r="42" spans="1:6" ht="21" x14ac:dyDescent="0.25">
      <c r="A42" s="53" t="s">
        <v>147</v>
      </c>
      <c r="B42" s="54" t="s">
        <v>104</v>
      </c>
      <c r="C42" s="55" t="s">
        <v>148</v>
      </c>
      <c r="D42" s="56">
        <v>684819</v>
      </c>
      <c r="E42" s="57">
        <v>684819</v>
      </c>
      <c r="F42" s="58" t="str">
        <f t="shared" si="0"/>
        <v>-</v>
      </c>
    </row>
    <row r="43" spans="1:6" ht="21" x14ac:dyDescent="0.25">
      <c r="A43" s="53" t="s">
        <v>149</v>
      </c>
      <c r="B43" s="54" t="s">
        <v>104</v>
      </c>
      <c r="C43" s="55" t="s">
        <v>150</v>
      </c>
      <c r="D43" s="56">
        <v>840000</v>
      </c>
      <c r="E43" s="57">
        <v>840000</v>
      </c>
      <c r="F43" s="58" t="str">
        <f t="shared" si="0"/>
        <v>-</v>
      </c>
    </row>
    <row r="44" spans="1:6" ht="13.2" x14ac:dyDescent="0.25">
      <c r="A44" s="53" t="s">
        <v>151</v>
      </c>
      <c r="B44" s="54" t="s">
        <v>104</v>
      </c>
      <c r="C44" s="55" t="s">
        <v>152</v>
      </c>
      <c r="D44" s="56">
        <v>110669.65</v>
      </c>
      <c r="E44" s="57">
        <v>110669.65</v>
      </c>
      <c r="F44" s="58" t="str">
        <f t="shared" si="0"/>
        <v>-</v>
      </c>
    </row>
    <row r="45" spans="1:6" ht="13.2" x14ac:dyDescent="0.25">
      <c r="A45" s="53" t="s">
        <v>151</v>
      </c>
      <c r="B45" s="54" t="s">
        <v>104</v>
      </c>
      <c r="C45" s="55" t="s">
        <v>153</v>
      </c>
      <c r="D45" s="56">
        <v>1067078.22</v>
      </c>
      <c r="E45" s="57">
        <v>1067078.22</v>
      </c>
      <c r="F45" s="58" t="str">
        <f t="shared" si="0"/>
        <v>-</v>
      </c>
    </row>
    <row r="46" spans="1:6" ht="21" x14ac:dyDescent="0.25">
      <c r="A46" s="53" t="s">
        <v>154</v>
      </c>
      <c r="B46" s="54" t="s">
        <v>104</v>
      </c>
      <c r="C46" s="55" t="s">
        <v>155</v>
      </c>
      <c r="D46" s="56">
        <v>766351.92</v>
      </c>
      <c r="E46" s="57">
        <v>766351.92</v>
      </c>
      <c r="F46" s="58" t="str">
        <f t="shared" si="0"/>
        <v>-</v>
      </c>
    </row>
    <row r="47" spans="1:6" ht="61.8" x14ac:dyDescent="0.25">
      <c r="A47" s="65" t="s">
        <v>156</v>
      </c>
      <c r="B47" s="54" t="s">
        <v>104</v>
      </c>
      <c r="C47" s="55" t="s">
        <v>157</v>
      </c>
      <c r="D47" s="56">
        <v>16960</v>
      </c>
      <c r="E47" s="57">
        <v>16960</v>
      </c>
      <c r="F47" s="58" t="str">
        <f t="shared" si="0"/>
        <v>-</v>
      </c>
    </row>
    <row r="48" spans="1:6" ht="21" x14ac:dyDescent="0.25">
      <c r="A48" s="53" t="s">
        <v>158</v>
      </c>
      <c r="B48" s="54" t="s">
        <v>104</v>
      </c>
      <c r="C48" s="55" t="s">
        <v>159</v>
      </c>
      <c r="D48" s="56">
        <v>15045</v>
      </c>
      <c r="E48" s="57">
        <v>15045</v>
      </c>
      <c r="F48" s="58" t="str">
        <f t="shared" si="0"/>
        <v>-</v>
      </c>
    </row>
    <row r="49" spans="1:6" ht="21" x14ac:dyDescent="0.25">
      <c r="A49" s="53" t="s">
        <v>158</v>
      </c>
      <c r="B49" s="54" t="s">
        <v>104</v>
      </c>
      <c r="C49" s="55" t="s">
        <v>160</v>
      </c>
      <c r="D49" s="56">
        <v>1318499.04</v>
      </c>
      <c r="E49" s="57">
        <v>1318499.04</v>
      </c>
      <c r="F49" s="58" t="str">
        <f t="shared" si="0"/>
        <v>-</v>
      </c>
    </row>
    <row r="50" spans="1:6" ht="21" x14ac:dyDescent="0.25">
      <c r="A50" s="53" t="s">
        <v>158</v>
      </c>
      <c r="B50" s="54" t="s">
        <v>104</v>
      </c>
      <c r="C50" s="55" t="s">
        <v>161</v>
      </c>
      <c r="D50" s="56">
        <v>792048.66</v>
      </c>
      <c r="E50" s="57">
        <v>792048.66</v>
      </c>
      <c r="F50" s="58" t="str">
        <f t="shared" si="0"/>
        <v>-</v>
      </c>
    </row>
    <row r="51" spans="1:6" ht="13.2" x14ac:dyDescent="0.25">
      <c r="A51" s="53" t="s">
        <v>162</v>
      </c>
      <c r="B51" s="54" t="s">
        <v>104</v>
      </c>
      <c r="C51" s="55" t="s">
        <v>163</v>
      </c>
      <c r="D51" s="56">
        <v>83177</v>
      </c>
      <c r="E51" s="57">
        <v>83177</v>
      </c>
      <c r="F51" s="58" t="str">
        <f t="shared" si="0"/>
        <v>-</v>
      </c>
    </row>
    <row r="52" spans="1:6" ht="31.2" x14ac:dyDescent="0.25">
      <c r="A52" s="53" t="s">
        <v>164</v>
      </c>
      <c r="B52" s="54" t="s">
        <v>104</v>
      </c>
      <c r="C52" s="55" t="s">
        <v>165</v>
      </c>
      <c r="D52" s="56">
        <v>101544</v>
      </c>
      <c r="E52" s="57">
        <v>101544</v>
      </c>
      <c r="F52" s="58" t="str">
        <f t="shared" si="0"/>
        <v>-</v>
      </c>
    </row>
    <row r="53" spans="1:6" ht="9" customHeight="1" x14ac:dyDescent="0.25">
      <c r="A53" s="66"/>
      <c r="B53" s="67"/>
      <c r="C53" s="68"/>
      <c r="D53" s="69"/>
      <c r="E53" s="67"/>
      <c r="F53" s="67"/>
    </row>
    <row r="54" spans="1:6" ht="13.5" customHeight="1" x14ac:dyDescent="0.25">
      <c r="A54" s="70" t="s">
        <v>166</v>
      </c>
      <c r="B54" s="71" t="s">
        <v>167</v>
      </c>
      <c r="C54" s="72" t="s">
        <v>105</v>
      </c>
      <c r="D54" s="73">
        <v>55854.2</v>
      </c>
      <c r="E54" s="73">
        <v>258784.32</v>
      </c>
      <c r="F54" s="74" t="s">
        <v>168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showGridLines="0" workbookViewId="0"/>
  </sheetViews>
  <sheetFormatPr defaultRowHeight="12.75" customHeight="1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15" t="s">
        <v>169</v>
      </c>
      <c r="B1" s="115"/>
      <c r="C1" s="115"/>
      <c r="D1" s="115"/>
      <c r="E1" s="115"/>
      <c r="F1" s="115"/>
    </row>
    <row r="2" spans="1:6" ht="13.2" customHeight="1" x14ac:dyDescent="0.25">
      <c r="A2" s="91" t="s">
        <v>170</v>
      </c>
      <c r="B2" s="91"/>
      <c r="C2" s="91"/>
      <c r="D2" s="91"/>
      <c r="E2" s="91"/>
      <c r="F2" s="91"/>
    </row>
    <row r="3" spans="1:6" ht="9" customHeight="1" x14ac:dyDescent="0.25">
      <c r="A3" s="5"/>
      <c r="B3" s="75"/>
      <c r="C3" s="45"/>
      <c r="D3" s="10"/>
      <c r="E3" s="10"/>
      <c r="F3" s="45"/>
    </row>
    <row r="4" spans="1:6" ht="13.95" customHeight="1" x14ac:dyDescent="0.25">
      <c r="A4" s="102" t="s">
        <v>22</v>
      </c>
      <c r="B4" s="96" t="s">
        <v>23</v>
      </c>
      <c r="C4" s="108" t="s">
        <v>171</v>
      </c>
      <c r="D4" s="99" t="s">
        <v>25</v>
      </c>
      <c r="E4" s="99" t="s">
        <v>26</v>
      </c>
      <c r="F4" s="105" t="s">
        <v>27</v>
      </c>
    </row>
    <row r="5" spans="1:6" ht="4.95" customHeight="1" x14ac:dyDescent="0.25">
      <c r="A5" s="103"/>
      <c r="B5" s="97"/>
      <c r="C5" s="109"/>
      <c r="D5" s="100"/>
      <c r="E5" s="100"/>
      <c r="F5" s="106"/>
    </row>
    <row r="6" spans="1:6" ht="6" customHeight="1" x14ac:dyDescent="0.25">
      <c r="A6" s="103"/>
      <c r="B6" s="97"/>
      <c r="C6" s="109"/>
      <c r="D6" s="100"/>
      <c r="E6" s="100"/>
      <c r="F6" s="106"/>
    </row>
    <row r="7" spans="1:6" ht="4.95" customHeight="1" x14ac:dyDescent="0.25">
      <c r="A7" s="103"/>
      <c r="B7" s="97"/>
      <c r="C7" s="109"/>
      <c r="D7" s="100"/>
      <c r="E7" s="100"/>
      <c r="F7" s="106"/>
    </row>
    <row r="8" spans="1:6" ht="6" customHeight="1" x14ac:dyDescent="0.25">
      <c r="A8" s="103"/>
      <c r="B8" s="97"/>
      <c r="C8" s="109"/>
      <c r="D8" s="100"/>
      <c r="E8" s="100"/>
      <c r="F8" s="106"/>
    </row>
    <row r="9" spans="1:6" ht="6" customHeight="1" x14ac:dyDescent="0.25">
      <c r="A9" s="103"/>
      <c r="B9" s="97"/>
      <c r="C9" s="109"/>
      <c r="D9" s="100"/>
      <c r="E9" s="100"/>
      <c r="F9" s="106"/>
    </row>
    <row r="10" spans="1:6" ht="18" customHeight="1" x14ac:dyDescent="0.25">
      <c r="A10" s="104"/>
      <c r="B10" s="98"/>
      <c r="C10" s="116"/>
      <c r="D10" s="101"/>
      <c r="E10" s="101"/>
      <c r="F10" s="107"/>
    </row>
    <row r="11" spans="1:6" ht="13.5" customHeight="1" x14ac:dyDescent="0.25">
      <c r="A11" s="19">
        <v>1</v>
      </c>
      <c r="B11" s="20">
        <v>2</v>
      </c>
      <c r="C11" s="21">
        <v>3</v>
      </c>
      <c r="D11" s="22" t="s">
        <v>28</v>
      </c>
      <c r="E11" s="52" t="s">
        <v>29</v>
      </c>
      <c r="F11" s="24" t="s">
        <v>30</v>
      </c>
    </row>
    <row r="12" spans="1:6" ht="21" x14ac:dyDescent="0.25">
      <c r="A12" s="76" t="s">
        <v>172</v>
      </c>
      <c r="B12" s="26" t="s">
        <v>173</v>
      </c>
      <c r="C12" s="77" t="s">
        <v>105</v>
      </c>
      <c r="D12" s="28" t="s">
        <v>49</v>
      </c>
      <c r="E12" s="28">
        <v>-258784.32</v>
      </c>
      <c r="F12" s="29" t="s">
        <v>49</v>
      </c>
    </row>
    <row r="13" spans="1:6" ht="13.2" x14ac:dyDescent="0.25">
      <c r="A13" s="78" t="s">
        <v>34</v>
      </c>
      <c r="B13" s="79"/>
      <c r="C13" s="80"/>
      <c r="D13" s="81"/>
      <c r="E13" s="81"/>
      <c r="F13" s="82"/>
    </row>
    <row r="14" spans="1:6" ht="13.2" x14ac:dyDescent="0.25">
      <c r="A14" s="53" t="s">
        <v>174</v>
      </c>
      <c r="B14" s="83" t="s">
        <v>175</v>
      </c>
      <c r="C14" s="84" t="s">
        <v>105</v>
      </c>
      <c r="D14" s="56" t="s">
        <v>49</v>
      </c>
      <c r="E14" s="56" t="s">
        <v>49</v>
      </c>
      <c r="F14" s="58" t="s">
        <v>49</v>
      </c>
    </row>
    <row r="15" spans="1:6" ht="13.2" x14ac:dyDescent="0.25">
      <c r="A15" s="78" t="s">
        <v>176</v>
      </c>
      <c r="B15" s="79"/>
      <c r="C15" s="80"/>
      <c r="D15" s="81"/>
      <c r="E15" s="81"/>
      <c r="F15" s="82"/>
    </row>
    <row r="16" spans="1:6" ht="13.2" x14ac:dyDescent="0.25">
      <c r="A16" s="53" t="s">
        <v>177</v>
      </c>
      <c r="B16" s="83" t="s">
        <v>178</v>
      </c>
      <c r="C16" s="84" t="s">
        <v>105</v>
      </c>
      <c r="D16" s="56" t="s">
        <v>49</v>
      </c>
      <c r="E16" s="56" t="s">
        <v>49</v>
      </c>
      <c r="F16" s="58" t="s">
        <v>49</v>
      </c>
    </row>
    <row r="17" spans="1:6" ht="13.2" x14ac:dyDescent="0.25">
      <c r="A17" s="78" t="s">
        <v>176</v>
      </c>
      <c r="B17" s="79"/>
      <c r="C17" s="80"/>
      <c r="D17" s="81"/>
      <c r="E17" s="81"/>
      <c r="F17" s="82"/>
    </row>
    <row r="18" spans="1:6" ht="13.2" x14ac:dyDescent="0.25">
      <c r="A18" s="76" t="s">
        <v>179</v>
      </c>
      <c r="B18" s="26" t="s">
        <v>180</v>
      </c>
      <c r="C18" s="77" t="s">
        <v>181</v>
      </c>
      <c r="D18" s="28" t="s">
        <v>49</v>
      </c>
      <c r="E18" s="28">
        <v>-258784.32</v>
      </c>
      <c r="F18" s="29" t="s">
        <v>49</v>
      </c>
    </row>
    <row r="19" spans="1:6" ht="21" x14ac:dyDescent="0.25">
      <c r="A19" s="76" t="s">
        <v>182</v>
      </c>
      <c r="B19" s="26" t="s">
        <v>180</v>
      </c>
      <c r="C19" s="77" t="s">
        <v>183</v>
      </c>
      <c r="D19" s="28" t="s">
        <v>49</v>
      </c>
      <c r="E19" s="28">
        <v>-258784.32</v>
      </c>
      <c r="F19" s="29" t="s">
        <v>49</v>
      </c>
    </row>
    <row r="20" spans="1:6" ht="13.2" x14ac:dyDescent="0.25">
      <c r="A20" s="76" t="s">
        <v>184</v>
      </c>
      <c r="B20" s="26" t="s">
        <v>185</v>
      </c>
      <c r="C20" s="77" t="s">
        <v>186</v>
      </c>
      <c r="D20" s="28" t="s">
        <v>49</v>
      </c>
      <c r="E20" s="28">
        <v>17930633.829999998</v>
      </c>
      <c r="F20" s="29" t="s">
        <v>168</v>
      </c>
    </row>
    <row r="21" spans="1:6" ht="21" x14ac:dyDescent="0.25">
      <c r="A21" s="76" t="s">
        <v>187</v>
      </c>
      <c r="B21" s="26" t="s">
        <v>185</v>
      </c>
      <c r="C21" s="77" t="s">
        <v>188</v>
      </c>
      <c r="D21" s="28" t="s">
        <v>49</v>
      </c>
      <c r="E21" s="28">
        <v>17930633.829999998</v>
      </c>
      <c r="F21" s="29" t="s">
        <v>168</v>
      </c>
    </row>
    <row r="22" spans="1:6" ht="21" x14ac:dyDescent="0.25">
      <c r="A22" s="36" t="s">
        <v>189</v>
      </c>
      <c r="B22" s="37" t="s">
        <v>185</v>
      </c>
      <c r="C22" s="85" t="s">
        <v>190</v>
      </c>
      <c r="D22" s="39" t="s">
        <v>49</v>
      </c>
      <c r="E22" s="39">
        <v>17930633.829999998</v>
      </c>
      <c r="F22" s="40" t="s">
        <v>168</v>
      </c>
    </row>
    <row r="23" spans="1:6" ht="13.2" x14ac:dyDescent="0.25">
      <c r="A23" s="76" t="s">
        <v>191</v>
      </c>
      <c r="B23" s="26" t="s">
        <v>192</v>
      </c>
      <c r="C23" s="77" t="s">
        <v>193</v>
      </c>
      <c r="D23" s="28" t="s">
        <v>49</v>
      </c>
      <c r="E23" s="28">
        <v>-18189418.149999999</v>
      </c>
      <c r="F23" s="29" t="s">
        <v>168</v>
      </c>
    </row>
    <row r="24" spans="1:6" ht="21" x14ac:dyDescent="0.25">
      <c r="A24" s="36" t="s">
        <v>194</v>
      </c>
      <c r="B24" s="37" t="s">
        <v>192</v>
      </c>
      <c r="C24" s="85" t="s">
        <v>195</v>
      </c>
      <c r="D24" s="39" t="s">
        <v>49</v>
      </c>
      <c r="E24" s="39">
        <v>-18189418.149999999</v>
      </c>
      <c r="F24" s="40" t="s">
        <v>168</v>
      </c>
    </row>
    <row r="25" spans="1:6" ht="12.75" customHeight="1" x14ac:dyDescent="0.25">
      <c r="A25" s="86"/>
      <c r="B25" s="87"/>
      <c r="C25" s="88"/>
      <c r="D25" s="89"/>
      <c r="E25" s="89"/>
      <c r="F25" s="90"/>
    </row>
    <row r="36" spans="1:6" ht="13.2" x14ac:dyDescent="0.25"/>
    <row r="37" spans="1:6" ht="12.75" customHeight="1" x14ac:dyDescent="0.25">
      <c r="A37" s="12" t="s">
        <v>196</v>
      </c>
      <c r="D37" s="2"/>
      <c r="E37" s="2"/>
      <c r="F37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3.2" x14ac:dyDescent="0.25"/>
  <sheetData>
    <row r="1" spans="1:2" x14ac:dyDescent="0.25">
      <c r="A1" t="s">
        <v>197</v>
      </c>
      <c r="B1" t="s">
        <v>29</v>
      </c>
    </row>
    <row r="2" spans="1:2" x14ac:dyDescent="0.25">
      <c r="A2" t="s">
        <v>198</v>
      </c>
      <c r="B2" t="s">
        <v>199</v>
      </c>
    </row>
    <row r="3" spans="1:2" x14ac:dyDescent="0.25">
      <c r="A3" t="s">
        <v>200</v>
      </c>
      <c r="B3" t="s">
        <v>6</v>
      </c>
    </row>
    <row r="4" spans="1:2" x14ac:dyDescent="0.25">
      <c r="A4" t="s">
        <v>201</v>
      </c>
      <c r="B4" t="s">
        <v>202</v>
      </c>
    </row>
    <row r="5" spans="1:2" x14ac:dyDescent="0.25">
      <c r="A5" t="s">
        <v>203</v>
      </c>
      <c r="B5" t="s">
        <v>204</v>
      </c>
    </row>
    <row r="6" spans="1:2" x14ac:dyDescent="0.25">
      <c r="A6" t="s">
        <v>205</v>
      </c>
      <c r="B6" t="s">
        <v>20</v>
      </c>
    </row>
    <row r="7" spans="1:2" x14ac:dyDescent="0.25">
      <c r="A7" t="s">
        <v>206</v>
      </c>
      <c r="B7" t="s">
        <v>20</v>
      </c>
    </row>
    <row r="8" spans="1:2" x14ac:dyDescent="0.25">
      <c r="A8" t="s">
        <v>207</v>
      </c>
      <c r="B8" t="s">
        <v>208</v>
      </c>
    </row>
    <row r="9" spans="1:2" x14ac:dyDescent="0.25">
      <c r="A9" t="s">
        <v>209</v>
      </c>
      <c r="B9" t="s">
        <v>18</v>
      </c>
    </row>
    <row r="10" spans="1:2" x14ac:dyDescent="0.25">
      <c r="A10" t="s">
        <v>210</v>
      </c>
      <c r="B10" t="s">
        <v>204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СОСНОВКА</dc:creator>
  <dc:description>POI HSSF rep:2.56.0.504</dc:description>
  <cp:lastModifiedBy>СОСНОВКА</cp:lastModifiedBy>
  <dcterms:created xsi:type="dcterms:W3CDTF">2026-01-12T15:27:01Z</dcterms:created>
  <dcterms:modified xsi:type="dcterms:W3CDTF">2026-01-12T15:27:01Z</dcterms:modified>
</cp:coreProperties>
</file>