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4\ф 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Источники!$F$38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Источники!$A$26</definedName>
    <definedName name="REND_1" localSheetId="1">Расходы!$A$52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</calcChain>
</file>

<file path=xl/sharedStrings.xml><?xml version="1.0" encoding="utf-8"?>
<sst xmlns="http://schemas.openxmlformats.org/spreadsheetml/2006/main" count="344" uniqueCount="195">
  <si>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</si>
  <si>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</si>
  <si>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</si>
  <si>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</si>
  <si>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</si>
  <si>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2024 г.</t>
  </si>
  <si>
    <t>01.06.2024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</si>
  <si>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</si>
  <si>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</si>
  <si>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</si>
  <si>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</si>
  <si>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</si>
  <si>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</si>
  <si>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</si>
  <si>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</si>
  <si>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</si>
  <si>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</si>
  <si>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</si>
  <si>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</si>
  <si>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</si>
  <si>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</si>
  <si>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</si>
  <si>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</si>
  <si>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</si>
  <si>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</si>
  <si>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</si>
  <si>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</si>
  <si>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</si>
  <si>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</si>
  <si>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</si>
  <si>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</si>
  <si>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</si>
  <si>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</si>
  <si>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</si>
  <si>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</si>
  <si>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</si>
  <si>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</si>
  <si>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</si>
  <si>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</si>
  <si>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</si>
  <si>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</si>
  <si>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</si>
  <si>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</si>
  <si>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</si>
  <si>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</si>
  <si>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</si>
  <si>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</si>
  <si>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</si>
  <si>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</si>
  <si>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</si>
  <si>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</si>
  <si>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</si>
  <si>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</si>
  <si>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</si>
  <si>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</si>
  <si>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</si>
  <si>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</si>
  <si>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</si>
  <si>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</si>
  <si>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</si>
  <si>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</si>
  <si>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</si>
  <si>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</si>
  <si>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</si>
  <si>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</si>
  <si>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</si>
  <si>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</si>
  <si>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</si>
  <si>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</si>
  <si>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</si>
  <si>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</si>
  <si>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</si>
  <si>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</si>
  <si>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</si>
  <si>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</si>
  <si>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</si>
  <si>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</si>
  <si>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</si>
  <si>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</si>
  <si>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</si>
  <si>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</si>
  <si>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</si>
  <si>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</si>
  <si>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</si>
  <si>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</si>
  <si>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</si>
  <si>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</si>
  <si>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</si>
  <si>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</si>
  <si>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</si>
  <si>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</si>
  <si>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</si>
  <si>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</si>
  <si>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</si>
  <si>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</si>
  <si>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</si>
  <si>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</si>
  <si>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</si>
  <si>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</si>
  <si>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</si>
  <si>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</si>
  <si>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</si>
  <si>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</si>
  <si>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</si>
  <si>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</si>
  <si>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</si>
  <si>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</si>
  <si>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</si>
  <si>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</si>
  <si>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</si>
  <si>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</si>
  <si>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</si>
  <si>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</si>
  <si>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</si>
  <si>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</si>
  <si>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</si>
  <si>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</si>
  <si>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</si>
  <si>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</si>
  <si>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</si>
  <si>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</si>
  <si>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</si>
  <si>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</si>
  <si>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</si>
  <si>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</si>
  <si>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</si>
  <si>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</si>
  <si>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</si>
  <si>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</si>
  <si>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</si>
  <si>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</si>
  <si>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</si>
  <si>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</si>
  <si>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</si>
  <si>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</si>
  <si>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</si>
  <si>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</si>
  <si>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</si>
  <si>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</si>
  <si>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</si>
  <si>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</si>
  <si>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</si>
  <si>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</si>
  <si>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</si>
  <si>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</si>
  <si>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</si>
  <si>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</si>
  <si>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</si>
  <si>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</si>
  <si>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</si>
  <si>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</si>
  <si>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</si>
  <si>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</si>
  <si>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</si>
  <si>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</si>
  <si>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</si>
  <si>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</si>
  <si>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от других бюджетов бюджетной системы Российской Федерации</t>
  </si>
  <si>
    <t>901 01030000000000000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</si>
  <si>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</si>
  <si>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</si>
  <si>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</si>
  <si>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</si>
  <si>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</si>
  <si>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</si>
  <si>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</si>
  <si>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</si>
  <si>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</si>
  <si>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</si>
  <si>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</si>
  <si>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</si>
  <si>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</si>
  <si>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</si>
  <si>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</si>
  <si>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</si>
  <si>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</si>
  <si>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</si>
  <si>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</si>
  <si>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</si>
  <si>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</si>
  <si>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</si>
  <si>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</si>
  <si>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</si>
  <si>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</si>
  <si>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</si>
  <si>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</si>
  <si>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</si>
  <si>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</si>
  <si>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</si>
  <si>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</si>
  <si>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</si>
  <si>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</si>
  <si>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E:\client_penza_stand2023\117M01.txt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</si>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</sst>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2101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7721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4389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5483929</v>
      </c>
      <c r="E19" s="28">
        <v>2307242.2999999998</v>
      </c>
      <c r="F19" s="29">
        <f>IF(OR(D19="-",IF(E19="-",0,E19)&gt;=IF(D19="-",0,D19)),"-",IF(D19="-",0,D19)-IF(E19="-",0,E19))</f>
        <v>3176686.7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17400</v>
      </c>
      <c r="E21" s="28">
        <v>6204.64</v>
      </c>
      <c r="F21" s="29">
        <f t="shared" ref="F21:F43" si="0">IF(OR(D21="-",IF(E21="-",0,E21)&gt;=IF(D21="-",0,D21)),"-",IF(D21="-",0,D21)-IF(E21="-",0,E21))</f>
        <v>11195.36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17400</v>
      </c>
      <c r="E22" s="39">
        <v>6204.64</v>
      </c>
      <c r="F22" s="40">
        <f t="shared" si="0"/>
        <v>11195.36</v>
      </c>
    </row>
    <row r="23" spans="1:6" ht="78.7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2052.2800000000002</v>
      </c>
      <c r="F23" s="29" t="str">
        <f t="shared" si="0"/>
        <v>-</v>
      </c>
    </row>
    <row r="24" spans="1:6" ht="101.2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2052.2800000000002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812600</v>
      </c>
      <c r="E25" s="28">
        <v>343382.78</v>
      </c>
      <c r="F25" s="29">
        <f t="shared" si="0"/>
        <v>469217.22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3900</v>
      </c>
      <c r="E26" s="28">
        <v>1910.61</v>
      </c>
      <c r="F26" s="29">
        <f t="shared" si="0"/>
        <v>1989.39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842500</v>
      </c>
      <c r="E27" s="28">
        <v>372760.66</v>
      </c>
      <c r="F27" s="29">
        <f t="shared" si="0"/>
        <v>469739.34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-101000</v>
      </c>
      <c r="E28" s="28">
        <v>-38684.19</v>
      </c>
      <c r="F28" s="29" t="str">
        <f t="shared" si="0"/>
        <v>-</v>
      </c>
    </row>
    <row r="29" spans="1:6" ht="45" x14ac:dyDescent="0.2">
      <c r="A29" s="25" t="s">
        <v>52</v>
      </c>
      <c r="B29" s="26" t="s">
        <v>32</v>
      </c>
      <c r="C29" s="27" t="s">
        <v>53</v>
      </c>
      <c r="D29" s="28">
        <v>397800</v>
      </c>
      <c r="E29" s="28">
        <v>194907.63</v>
      </c>
      <c r="F29" s="29">
        <f t="shared" si="0"/>
        <v>202892.37</v>
      </c>
    </row>
    <row r="30" spans="1:6" ht="67.5" x14ac:dyDescent="0.2">
      <c r="A30" s="36" t="s">
        <v>54</v>
      </c>
      <c r="B30" s="37" t="s">
        <v>32</v>
      </c>
      <c r="C30" s="38" t="s">
        <v>55</v>
      </c>
      <c r="D30" s="39">
        <v>397800</v>
      </c>
      <c r="E30" s="39">
        <v>194907.63</v>
      </c>
      <c r="F30" s="40">
        <f t="shared" si="0"/>
        <v>202892.37</v>
      </c>
    </row>
    <row r="31" spans="1:6" ht="33.75" x14ac:dyDescent="0.2">
      <c r="A31" s="25" t="s">
        <v>56</v>
      </c>
      <c r="B31" s="26" t="s">
        <v>32</v>
      </c>
      <c r="C31" s="27" t="s">
        <v>57</v>
      </c>
      <c r="D31" s="28">
        <v>172900</v>
      </c>
      <c r="E31" s="28">
        <v>62985</v>
      </c>
      <c r="F31" s="29">
        <f t="shared" si="0"/>
        <v>109915</v>
      </c>
    </row>
    <row r="32" spans="1:6" ht="56.25" x14ac:dyDescent="0.2">
      <c r="A32" s="36" t="s">
        <v>58</v>
      </c>
      <c r="B32" s="37" t="s">
        <v>32</v>
      </c>
      <c r="C32" s="38" t="s">
        <v>59</v>
      </c>
      <c r="D32" s="39">
        <v>172900</v>
      </c>
      <c r="E32" s="39">
        <v>62985</v>
      </c>
      <c r="F32" s="40">
        <f t="shared" si="0"/>
        <v>109915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561100</v>
      </c>
      <c r="E33" s="28">
        <v>34650.67</v>
      </c>
      <c r="F33" s="29">
        <f t="shared" si="0"/>
        <v>526449.32999999996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561100</v>
      </c>
      <c r="E34" s="39">
        <v>34650.67</v>
      </c>
      <c r="F34" s="40">
        <f t="shared" si="0"/>
        <v>526449.32999999996</v>
      </c>
    </row>
    <row r="35" spans="1:6" ht="67.5" x14ac:dyDescent="0.2">
      <c r="A35" s="25" t="s">
        <v>64</v>
      </c>
      <c r="B35" s="26" t="s">
        <v>32</v>
      </c>
      <c r="C35" s="27" t="s">
        <v>65</v>
      </c>
      <c r="D35" s="28">
        <v>2000</v>
      </c>
      <c r="E35" s="28">
        <v>1850</v>
      </c>
      <c r="F35" s="29">
        <f t="shared" si="0"/>
        <v>150</v>
      </c>
    </row>
    <row r="36" spans="1:6" ht="67.5" x14ac:dyDescent="0.2">
      <c r="A36" s="36" t="s">
        <v>64</v>
      </c>
      <c r="B36" s="37" t="s">
        <v>32</v>
      </c>
      <c r="C36" s="38" t="s">
        <v>66</v>
      </c>
      <c r="D36" s="39">
        <v>2000</v>
      </c>
      <c r="E36" s="39">
        <v>1850</v>
      </c>
      <c r="F36" s="40">
        <f t="shared" si="0"/>
        <v>150</v>
      </c>
    </row>
    <row r="37" spans="1:6" ht="67.5" x14ac:dyDescent="0.2">
      <c r="A37" s="25" t="s">
        <v>67</v>
      </c>
      <c r="B37" s="26" t="s">
        <v>32</v>
      </c>
      <c r="C37" s="27" t="s">
        <v>68</v>
      </c>
      <c r="D37" s="28">
        <v>98900</v>
      </c>
      <c r="E37" s="28">
        <v>47107.06</v>
      </c>
      <c r="F37" s="29">
        <f t="shared" si="0"/>
        <v>51792.94</v>
      </c>
    </row>
    <row r="38" spans="1:6" ht="33.75" x14ac:dyDescent="0.2">
      <c r="A38" s="25" t="s">
        <v>69</v>
      </c>
      <c r="B38" s="26" t="s">
        <v>32</v>
      </c>
      <c r="C38" s="27" t="s">
        <v>70</v>
      </c>
      <c r="D38" s="28">
        <v>44626</v>
      </c>
      <c r="E38" s="28">
        <v>19990.330000000002</v>
      </c>
      <c r="F38" s="29">
        <f t="shared" si="0"/>
        <v>24635.67</v>
      </c>
    </row>
    <row r="39" spans="1:6" ht="33.75" x14ac:dyDescent="0.2">
      <c r="A39" s="25" t="s">
        <v>71</v>
      </c>
      <c r="B39" s="26" t="s">
        <v>32</v>
      </c>
      <c r="C39" s="27" t="s">
        <v>72</v>
      </c>
      <c r="D39" s="28">
        <v>587600</v>
      </c>
      <c r="E39" s="28">
        <v>244833.38</v>
      </c>
      <c r="F39" s="29">
        <f t="shared" si="0"/>
        <v>342766.62</v>
      </c>
    </row>
    <row r="40" spans="1:6" ht="33.75" x14ac:dyDescent="0.2">
      <c r="A40" s="25" t="s">
        <v>73</v>
      </c>
      <c r="B40" s="26" t="s">
        <v>32</v>
      </c>
      <c r="C40" s="27" t="s">
        <v>74</v>
      </c>
      <c r="D40" s="28">
        <v>1707000</v>
      </c>
      <c r="E40" s="28">
        <v>871250</v>
      </c>
      <c r="F40" s="29">
        <f t="shared" si="0"/>
        <v>835750</v>
      </c>
    </row>
    <row r="41" spans="1:6" ht="45" x14ac:dyDescent="0.2">
      <c r="A41" s="25" t="s">
        <v>75</v>
      </c>
      <c r="B41" s="26" t="s">
        <v>32</v>
      </c>
      <c r="C41" s="27" t="s">
        <v>76</v>
      </c>
      <c r="D41" s="28">
        <v>136500</v>
      </c>
      <c r="E41" s="28">
        <v>50107.45</v>
      </c>
      <c r="F41" s="29">
        <f t="shared" si="0"/>
        <v>86392.55</v>
      </c>
    </row>
    <row r="42" spans="1:6" ht="22.5" x14ac:dyDescent="0.2">
      <c r="A42" s="25" t="s">
        <v>77</v>
      </c>
      <c r="B42" s="26" t="s">
        <v>32</v>
      </c>
      <c r="C42" s="27" t="s">
        <v>78</v>
      </c>
      <c r="D42" s="28">
        <v>200103</v>
      </c>
      <c r="E42" s="28">
        <v>91934</v>
      </c>
      <c r="F42" s="29">
        <f t="shared" si="0"/>
        <v>108169</v>
      </c>
    </row>
    <row r="43" spans="1:6" ht="45" x14ac:dyDescent="0.2">
      <c r="A43" s="36" t="s">
        <v>79</v>
      </c>
      <c r="B43" s="37" t="s">
        <v>32</v>
      </c>
      <c r="C43" s="38" t="s">
        <v>80</v>
      </c>
      <c r="D43" s="39">
        <v>200103</v>
      </c>
      <c r="E43" s="39">
        <v>91934</v>
      </c>
      <c r="F43" s="40">
        <f t="shared" si="0"/>
        <v>108169</v>
      </c>
    </row>
    <row r="44" spans="1:6" ht="12.75" customHeight="1" x14ac:dyDescent="0.2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81</v>
      </c>
      <c r="B2" s="91"/>
      <c r="C2" s="91"/>
      <c r="D2" s="91"/>
      <c r="E2" s="1"/>
      <c r="F2" s="14" t="s">
        <v>82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83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84</v>
      </c>
      <c r="B13" s="54" t="s">
        <v>85</v>
      </c>
      <c r="C13" s="55" t="s">
        <v>86</v>
      </c>
      <c r="D13" s="56">
        <v>5632408.2999999998</v>
      </c>
      <c r="E13" s="57">
        <v>2478197.23</v>
      </c>
      <c r="F13" s="58">
        <f>IF(OR(D13="-",IF(E13="-",0,E13)&gt;=IF(D13="-",0,D13)),"-",IF(D13="-",0,D13)-IF(E13="-",0,E13))</f>
        <v>3154211.07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87</v>
      </c>
      <c r="B15" s="54" t="s">
        <v>85</v>
      </c>
      <c r="C15" s="55" t="s">
        <v>88</v>
      </c>
      <c r="D15" s="56">
        <v>546</v>
      </c>
      <c r="E15" s="57" t="s">
        <v>41</v>
      </c>
      <c r="F15" s="58">
        <f t="shared" ref="F15:F50" si="0">IF(OR(D15="-",IF(E15="-",0,E15)&gt;=IF(D15="-",0,D15)),"-",IF(D15="-",0,D15)-IF(E15="-",0,E15))</f>
        <v>546</v>
      </c>
    </row>
    <row r="16" spans="1:6" ht="33.75" x14ac:dyDescent="0.2">
      <c r="A16" s="53" t="s">
        <v>89</v>
      </c>
      <c r="B16" s="54" t="s">
        <v>85</v>
      </c>
      <c r="C16" s="55" t="s">
        <v>90</v>
      </c>
      <c r="D16" s="56">
        <v>1525768</v>
      </c>
      <c r="E16" s="57">
        <v>677239.11</v>
      </c>
      <c r="F16" s="58">
        <f t="shared" si="0"/>
        <v>848528.89</v>
      </c>
    </row>
    <row r="17" spans="1:6" ht="33.75" x14ac:dyDescent="0.2">
      <c r="A17" s="53" t="s">
        <v>89</v>
      </c>
      <c r="B17" s="54" t="s">
        <v>85</v>
      </c>
      <c r="C17" s="55" t="s">
        <v>91</v>
      </c>
      <c r="D17" s="56">
        <v>269212</v>
      </c>
      <c r="E17" s="57">
        <v>136364</v>
      </c>
      <c r="F17" s="58">
        <f t="shared" si="0"/>
        <v>132848</v>
      </c>
    </row>
    <row r="18" spans="1:6" ht="33.75" x14ac:dyDescent="0.2">
      <c r="A18" s="53" t="s">
        <v>89</v>
      </c>
      <c r="B18" s="54" t="s">
        <v>85</v>
      </c>
      <c r="C18" s="55" t="s">
        <v>92</v>
      </c>
      <c r="D18" s="56">
        <v>542085.51</v>
      </c>
      <c r="E18" s="57">
        <v>242729.46</v>
      </c>
      <c r="F18" s="58">
        <f t="shared" si="0"/>
        <v>299356.05000000005</v>
      </c>
    </row>
    <row r="19" spans="1:6" ht="33.75" x14ac:dyDescent="0.2">
      <c r="A19" s="53" t="s">
        <v>93</v>
      </c>
      <c r="B19" s="54" t="s">
        <v>85</v>
      </c>
      <c r="C19" s="55" t="s">
        <v>94</v>
      </c>
      <c r="D19" s="56">
        <v>242363.22</v>
      </c>
      <c r="E19" s="57">
        <v>100687.92</v>
      </c>
      <c r="F19" s="58">
        <f t="shared" si="0"/>
        <v>141675.29999999999</v>
      </c>
    </row>
    <row r="20" spans="1:6" ht="33.75" x14ac:dyDescent="0.2">
      <c r="A20" s="53" t="s">
        <v>93</v>
      </c>
      <c r="B20" s="54" t="s">
        <v>85</v>
      </c>
      <c r="C20" s="55" t="s">
        <v>95</v>
      </c>
      <c r="D20" s="56">
        <v>98893.91</v>
      </c>
      <c r="E20" s="57">
        <v>47071.48</v>
      </c>
      <c r="F20" s="58">
        <f t="shared" si="0"/>
        <v>51822.43</v>
      </c>
    </row>
    <row r="21" spans="1:6" ht="33.75" x14ac:dyDescent="0.2">
      <c r="A21" s="53" t="s">
        <v>93</v>
      </c>
      <c r="B21" s="54" t="s">
        <v>85</v>
      </c>
      <c r="C21" s="55" t="s">
        <v>96</v>
      </c>
      <c r="D21" s="56">
        <v>1000</v>
      </c>
      <c r="E21" s="57">
        <v>402</v>
      </c>
      <c r="F21" s="58">
        <f t="shared" si="0"/>
        <v>598</v>
      </c>
    </row>
    <row r="22" spans="1:6" ht="33.75" x14ac:dyDescent="0.2">
      <c r="A22" s="53" t="s">
        <v>93</v>
      </c>
      <c r="B22" s="54" t="s">
        <v>85</v>
      </c>
      <c r="C22" s="55" t="s">
        <v>97</v>
      </c>
      <c r="D22" s="56">
        <v>768.17</v>
      </c>
      <c r="E22" s="57">
        <v>378</v>
      </c>
      <c r="F22" s="58">
        <f t="shared" si="0"/>
        <v>390.16999999999996</v>
      </c>
    </row>
    <row r="23" spans="1:6" ht="33.75" x14ac:dyDescent="0.2">
      <c r="A23" s="53" t="s">
        <v>93</v>
      </c>
      <c r="B23" s="54" t="s">
        <v>85</v>
      </c>
      <c r="C23" s="55" t="s">
        <v>98</v>
      </c>
      <c r="D23" s="56">
        <v>406.8</v>
      </c>
      <c r="E23" s="57">
        <v>406.69</v>
      </c>
      <c r="F23" s="58">
        <f t="shared" si="0"/>
        <v>0.11000000000001364</v>
      </c>
    </row>
    <row r="24" spans="1:6" ht="33.75" x14ac:dyDescent="0.2">
      <c r="A24" s="53" t="s">
        <v>89</v>
      </c>
      <c r="B24" s="54" t="s">
        <v>85</v>
      </c>
      <c r="C24" s="55" t="s">
        <v>99</v>
      </c>
      <c r="D24" s="56">
        <v>662228</v>
      </c>
      <c r="E24" s="57">
        <v>278584.5</v>
      </c>
      <c r="F24" s="58">
        <f t="shared" si="0"/>
        <v>383643.5</v>
      </c>
    </row>
    <row r="25" spans="1:6" ht="33.75" x14ac:dyDescent="0.2">
      <c r="A25" s="53" t="s">
        <v>89</v>
      </c>
      <c r="B25" s="54" t="s">
        <v>85</v>
      </c>
      <c r="C25" s="55" t="s">
        <v>100</v>
      </c>
      <c r="D25" s="56">
        <v>179272</v>
      </c>
      <c r="E25" s="57" t="s">
        <v>41</v>
      </c>
      <c r="F25" s="58">
        <f t="shared" si="0"/>
        <v>179272</v>
      </c>
    </row>
    <row r="26" spans="1:6" ht="33.75" x14ac:dyDescent="0.2">
      <c r="A26" s="53" t="s">
        <v>89</v>
      </c>
      <c r="B26" s="54" t="s">
        <v>85</v>
      </c>
      <c r="C26" s="55" t="s">
        <v>101</v>
      </c>
      <c r="D26" s="56">
        <v>254134.49</v>
      </c>
      <c r="E26" s="57">
        <v>82924.539999999994</v>
      </c>
      <c r="F26" s="58">
        <f t="shared" si="0"/>
        <v>171209.95</v>
      </c>
    </row>
    <row r="27" spans="1:6" ht="78.75" x14ac:dyDescent="0.2">
      <c r="A27" s="65" t="s">
        <v>102</v>
      </c>
      <c r="B27" s="54" t="s">
        <v>85</v>
      </c>
      <c r="C27" s="55" t="s">
        <v>103</v>
      </c>
      <c r="D27" s="56">
        <v>2653</v>
      </c>
      <c r="E27" s="57" t="s">
        <v>41</v>
      </c>
      <c r="F27" s="58">
        <f t="shared" si="0"/>
        <v>2653</v>
      </c>
    </row>
    <row r="28" spans="1:6" ht="67.5" x14ac:dyDescent="0.2">
      <c r="A28" s="53" t="s">
        <v>104</v>
      </c>
      <c r="B28" s="54" t="s">
        <v>85</v>
      </c>
      <c r="C28" s="55" t="s">
        <v>105</v>
      </c>
      <c r="D28" s="56">
        <v>4</v>
      </c>
      <c r="E28" s="57" t="s">
        <v>41</v>
      </c>
      <c r="F28" s="58">
        <f t="shared" si="0"/>
        <v>4</v>
      </c>
    </row>
    <row r="29" spans="1:6" ht="67.5" x14ac:dyDescent="0.2">
      <c r="A29" s="53" t="s">
        <v>106</v>
      </c>
      <c r="B29" s="54" t="s">
        <v>85</v>
      </c>
      <c r="C29" s="55" t="s">
        <v>107</v>
      </c>
      <c r="D29" s="56">
        <v>7</v>
      </c>
      <c r="E29" s="57" t="s">
        <v>41</v>
      </c>
      <c r="F29" s="58">
        <f t="shared" si="0"/>
        <v>7</v>
      </c>
    </row>
    <row r="30" spans="1:6" ht="33.75" x14ac:dyDescent="0.2">
      <c r="A30" s="53" t="s">
        <v>108</v>
      </c>
      <c r="B30" s="54" t="s">
        <v>85</v>
      </c>
      <c r="C30" s="55" t="s">
        <v>109</v>
      </c>
      <c r="D30" s="56">
        <v>128000</v>
      </c>
      <c r="E30" s="57" t="s">
        <v>41</v>
      </c>
      <c r="F30" s="58">
        <f t="shared" si="0"/>
        <v>128000</v>
      </c>
    </row>
    <row r="31" spans="1:6" x14ac:dyDescent="0.2">
      <c r="A31" s="53" t="s">
        <v>110</v>
      </c>
      <c r="B31" s="54" t="s">
        <v>85</v>
      </c>
      <c r="C31" s="55" t="s">
        <v>111</v>
      </c>
      <c r="D31" s="56">
        <v>1000</v>
      </c>
      <c r="E31" s="57" t="s">
        <v>41</v>
      </c>
      <c r="F31" s="58">
        <f t="shared" si="0"/>
        <v>1000</v>
      </c>
    </row>
    <row r="32" spans="1:6" ht="90" x14ac:dyDescent="0.2">
      <c r="A32" s="65" t="s">
        <v>112</v>
      </c>
      <c r="B32" s="54" t="s">
        <v>85</v>
      </c>
      <c r="C32" s="55" t="s">
        <v>113</v>
      </c>
      <c r="D32" s="56">
        <v>880</v>
      </c>
      <c r="E32" s="57" t="s">
        <v>41</v>
      </c>
      <c r="F32" s="58">
        <f t="shared" si="0"/>
        <v>880</v>
      </c>
    </row>
    <row r="33" spans="1:6" ht="33.75" x14ac:dyDescent="0.2">
      <c r="A33" s="53" t="s">
        <v>114</v>
      </c>
      <c r="B33" s="54" t="s">
        <v>85</v>
      </c>
      <c r="C33" s="55" t="s">
        <v>115</v>
      </c>
      <c r="D33" s="56">
        <v>1000</v>
      </c>
      <c r="E33" s="57" t="s">
        <v>41</v>
      </c>
      <c r="F33" s="58">
        <f t="shared" si="0"/>
        <v>1000</v>
      </c>
    </row>
    <row r="34" spans="1:6" ht="33.75" x14ac:dyDescent="0.2">
      <c r="A34" s="53" t="s">
        <v>116</v>
      </c>
      <c r="B34" s="54" t="s">
        <v>85</v>
      </c>
      <c r="C34" s="55" t="s">
        <v>117</v>
      </c>
      <c r="D34" s="56">
        <v>101415</v>
      </c>
      <c r="E34" s="57">
        <v>38485</v>
      </c>
      <c r="F34" s="58">
        <f t="shared" si="0"/>
        <v>62930</v>
      </c>
    </row>
    <row r="35" spans="1:6" ht="33.75" x14ac:dyDescent="0.2">
      <c r="A35" s="53" t="s">
        <v>116</v>
      </c>
      <c r="B35" s="54" t="s">
        <v>85</v>
      </c>
      <c r="C35" s="55" t="s">
        <v>118</v>
      </c>
      <c r="D35" s="56">
        <v>30628</v>
      </c>
      <c r="E35" s="57">
        <v>11622.45</v>
      </c>
      <c r="F35" s="58">
        <f t="shared" si="0"/>
        <v>19005.55</v>
      </c>
    </row>
    <row r="36" spans="1:6" ht="33.75" x14ac:dyDescent="0.2">
      <c r="A36" s="53" t="s">
        <v>116</v>
      </c>
      <c r="B36" s="54" t="s">
        <v>85</v>
      </c>
      <c r="C36" s="55" t="s">
        <v>119</v>
      </c>
      <c r="D36" s="56">
        <v>4457</v>
      </c>
      <c r="E36" s="57" t="s">
        <v>41</v>
      </c>
      <c r="F36" s="58">
        <f t="shared" si="0"/>
        <v>4457</v>
      </c>
    </row>
    <row r="37" spans="1:6" ht="22.5" x14ac:dyDescent="0.2">
      <c r="A37" s="53" t="s">
        <v>120</v>
      </c>
      <c r="B37" s="54" t="s">
        <v>85</v>
      </c>
      <c r="C37" s="55" t="s">
        <v>121</v>
      </c>
      <c r="D37" s="56">
        <v>1000</v>
      </c>
      <c r="E37" s="57" t="s">
        <v>41</v>
      </c>
      <c r="F37" s="58">
        <f t="shared" si="0"/>
        <v>1000</v>
      </c>
    </row>
    <row r="38" spans="1:6" ht="45" x14ac:dyDescent="0.2">
      <c r="A38" s="53" t="s">
        <v>122</v>
      </c>
      <c r="B38" s="54" t="s">
        <v>85</v>
      </c>
      <c r="C38" s="55" t="s">
        <v>123</v>
      </c>
      <c r="D38" s="56">
        <v>714784.07</v>
      </c>
      <c r="E38" s="57">
        <v>504800</v>
      </c>
      <c r="F38" s="58">
        <f t="shared" si="0"/>
        <v>209984.06999999995</v>
      </c>
    </row>
    <row r="39" spans="1:6" x14ac:dyDescent="0.2">
      <c r="A39" s="53" t="s">
        <v>124</v>
      </c>
      <c r="B39" s="54" t="s">
        <v>85</v>
      </c>
      <c r="C39" s="55" t="s">
        <v>125</v>
      </c>
      <c r="D39" s="56">
        <v>1000</v>
      </c>
      <c r="E39" s="57" t="s">
        <v>41</v>
      </c>
      <c r="F39" s="58">
        <f t="shared" si="0"/>
        <v>1000</v>
      </c>
    </row>
    <row r="40" spans="1:6" x14ac:dyDescent="0.2">
      <c r="A40" s="53" t="s">
        <v>124</v>
      </c>
      <c r="B40" s="54" t="s">
        <v>85</v>
      </c>
      <c r="C40" s="55" t="s">
        <v>126</v>
      </c>
      <c r="D40" s="56">
        <v>441484.05</v>
      </c>
      <c r="E40" s="57">
        <v>180665.71</v>
      </c>
      <c r="F40" s="58">
        <f t="shared" si="0"/>
        <v>260818.34</v>
      </c>
    </row>
    <row r="41" spans="1:6" ht="22.5" x14ac:dyDescent="0.2">
      <c r="A41" s="53" t="s">
        <v>127</v>
      </c>
      <c r="B41" s="54" t="s">
        <v>85</v>
      </c>
      <c r="C41" s="55" t="s">
        <v>128</v>
      </c>
      <c r="D41" s="56">
        <v>105900</v>
      </c>
      <c r="E41" s="57">
        <v>25200</v>
      </c>
      <c r="F41" s="58">
        <f t="shared" si="0"/>
        <v>80700</v>
      </c>
    </row>
    <row r="42" spans="1:6" ht="22.5" x14ac:dyDescent="0.2">
      <c r="A42" s="53" t="s">
        <v>129</v>
      </c>
      <c r="B42" s="54" t="s">
        <v>85</v>
      </c>
      <c r="C42" s="55" t="s">
        <v>130</v>
      </c>
      <c r="D42" s="56">
        <v>33279.019999999997</v>
      </c>
      <c r="E42" s="57">
        <v>5764.96</v>
      </c>
      <c r="F42" s="58">
        <f t="shared" si="0"/>
        <v>27514.059999999998</v>
      </c>
    </row>
    <row r="43" spans="1:6" ht="22.5" x14ac:dyDescent="0.2">
      <c r="A43" s="53" t="s">
        <v>131</v>
      </c>
      <c r="B43" s="54" t="s">
        <v>85</v>
      </c>
      <c r="C43" s="55" t="s">
        <v>132</v>
      </c>
      <c r="D43" s="56">
        <v>1000</v>
      </c>
      <c r="E43" s="57" t="s">
        <v>41</v>
      </c>
      <c r="F43" s="58">
        <f t="shared" si="0"/>
        <v>1000</v>
      </c>
    </row>
    <row r="44" spans="1:6" ht="78.75" x14ac:dyDescent="0.2">
      <c r="A44" s="65" t="s">
        <v>133</v>
      </c>
      <c r="B44" s="54" t="s">
        <v>85</v>
      </c>
      <c r="C44" s="55" t="s">
        <v>134</v>
      </c>
      <c r="D44" s="56">
        <v>7012</v>
      </c>
      <c r="E44" s="57" t="s">
        <v>41</v>
      </c>
      <c r="F44" s="58">
        <f t="shared" si="0"/>
        <v>7012</v>
      </c>
    </row>
    <row r="45" spans="1:6" ht="22.5" x14ac:dyDescent="0.2">
      <c r="A45" s="53" t="s">
        <v>135</v>
      </c>
      <c r="B45" s="54" t="s">
        <v>85</v>
      </c>
      <c r="C45" s="55" t="s">
        <v>136</v>
      </c>
      <c r="D45" s="56">
        <v>10000</v>
      </c>
      <c r="E45" s="57">
        <v>2250</v>
      </c>
      <c r="F45" s="58">
        <f t="shared" si="0"/>
        <v>7750</v>
      </c>
    </row>
    <row r="46" spans="1:6" ht="22.5" x14ac:dyDescent="0.2">
      <c r="A46" s="53" t="s">
        <v>135</v>
      </c>
      <c r="B46" s="54" t="s">
        <v>85</v>
      </c>
      <c r="C46" s="55" t="s">
        <v>137</v>
      </c>
      <c r="D46" s="56">
        <v>131195.06</v>
      </c>
      <c r="E46" s="57">
        <v>66871.41</v>
      </c>
      <c r="F46" s="58">
        <f t="shared" si="0"/>
        <v>64323.649999999994</v>
      </c>
    </row>
    <row r="47" spans="1:6" ht="22.5" x14ac:dyDescent="0.2">
      <c r="A47" s="53" t="s">
        <v>138</v>
      </c>
      <c r="B47" s="54" t="s">
        <v>85</v>
      </c>
      <c r="C47" s="55" t="s">
        <v>139</v>
      </c>
      <c r="D47" s="56">
        <v>2420.75</v>
      </c>
      <c r="E47" s="57">
        <v>1500</v>
      </c>
      <c r="F47" s="58">
        <f t="shared" si="0"/>
        <v>920.75</v>
      </c>
    </row>
    <row r="48" spans="1:6" ht="33.75" x14ac:dyDescent="0.2">
      <c r="A48" s="53" t="s">
        <v>140</v>
      </c>
      <c r="B48" s="54" t="s">
        <v>85</v>
      </c>
      <c r="C48" s="55" t="s">
        <v>141</v>
      </c>
      <c r="D48" s="56">
        <v>30000</v>
      </c>
      <c r="E48" s="57">
        <v>15000</v>
      </c>
      <c r="F48" s="58">
        <f t="shared" si="0"/>
        <v>15000</v>
      </c>
    </row>
    <row r="49" spans="1:6" ht="45" x14ac:dyDescent="0.2">
      <c r="A49" s="53" t="s">
        <v>142</v>
      </c>
      <c r="B49" s="54" t="s">
        <v>85</v>
      </c>
      <c r="C49" s="55" t="s">
        <v>143</v>
      </c>
      <c r="D49" s="56">
        <v>106532</v>
      </c>
      <c r="E49" s="57">
        <v>59250</v>
      </c>
      <c r="F49" s="58">
        <f t="shared" si="0"/>
        <v>47282</v>
      </c>
    </row>
    <row r="50" spans="1:6" ht="22.5" x14ac:dyDescent="0.2">
      <c r="A50" s="53" t="s">
        <v>144</v>
      </c>
      <c r="B50" s="54" t="s">
        <v>85</v>
      </c>
      <c r="C50" s="55" t="s">
        <v>145</v>
      </c>
      <c r="D50" s="56">
        <v>79.25</v>
      </c>
      <c r="E50" s="57" t="s">
        <v>41</v>
      </c>
      <c r="F50" s="58">
        <f t="shared" si="0"/>
        <v>79.25</v>
      </c>
    </row>
    <row r="51" spans="1:6" ht="9" customHeight="1" x14ac:dyDescent="0.2">
      <c r="A51" s="66"/>
      <c r="B51" s="67"/>
      <c r="C51" s="68"/>
      <c r="D51" s="69"/>
      <c r="E51" s="67"/>
      <c r="F51" s="67"/>
    </row>
    <row r="52" spans="1:6" ht="13.5" customHeight="1" x14ac:dyDescent="0.2">
      <c r="A52" s="70" t="s">
        <v>146</v>
      </c>
      <c r="B52" s="71" t="s">
        <v>147</v>
      </c>
      <c r="C52" s="72" t="s">
        <v>86</v>
      </c>
      <c r="D52" s="73">
        <v>-148479.29999999999</v>
      </c>
      <c r="E52" s="73">
        <v>-170954.93</v>
      </c>
      <c r="F52" s="74" t="s">
        <v>148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E14" sqref="E1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149</v>
      </c>
      <c r="B1" s="115"/>
      <c r="C1" s="115"/>
      <c r="D1" s="115"/>
      <c r="E1" s="115"/>
      <c r="F1" s="115"/>
    </row>
    <row r="2" spans="1:6" ht="13.15" customHeight="1" x14ac:dyDescent="0.25">
      <c r="A2" s="91" t="s">
        <v>150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151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152</v>
      </c>
      <c r="B12" s="26" t="s">
        <v>153</v>
      </c>
      <c r="C12" s="77" t="s">
        <v>86</v>
      </c>
      <c r="D12" s="28" t="s">
        <v>41</v>
      </c>
      <c r="E12" s="28">
        <v>170954.93</v>
      </c>
      <c r="F12" s="29" t="s">
        <v>86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154</v>
      </c>
      <c r="B14" s="83" t="s">
        <v>155</v>
      </c>
      <c r="C14" s="84" t="s">
        <v>86</v>
      </c>
      <c r="D14" s="56" t="s">
        <v>41</v>
      </c>
      <c r="E14" s="56">
        <v>128000</v>
      </c>
      <c r="F14" s="58" t="s">
        <v>41</v>
      </c>
    </row>
    <row r="15" spans="1:6" x14ac:dyDescent="0.2">
      <c r="A15" s="78" t="s">
        <v>156</v>
      </c>
      <c r="B15" s="79"/>
      <c r="C15" s="80"/>
      <c r="D15" s="81"/>
      <c r="E15" s="81"/>
      <c r="F15" s="82"/>
    </row>
    <row r="16" spans="1:6" ht="22.5" x14ac:dyDescent="0.2">
      <c r="A16" s="53" t="s">
        <v>157</v>
      </c>
      <c r="B16" s="83" t="s">
        <v>155</v>
      </c>
      <c r="C16" s="84" t="s">
        <v>158</v>
      </c>
      <c r="D16" s="56" t="s">
        <v>41</v>
      </c>
      <c r="E16" s="56">
        <v>128000</v>
      </c>
      <c r="F16" s="58" t="s">
        <v>41</v>
      </c>
    </row>
    <row r="17" spans="1:6" ht="33.75" x14ac:dyDescent="0.2">
      <c r="A17" s="36" t="s">
        <v>159</v>
      </c>
      <c r="B17" s="37" t="s">
        <v>155</v>
      </c>
      <c r="C17" s="85" t="s">
        <v>160</v>
      </c>
      <c r="D17" s="39" t="s">
        <v>41</v>
      </c>
      <c r="E17" s="39">
        <v>128000</v>
      </c>
      <c r="F17" s="40" t="s">
        <v>41</v>
      </c>
    </row>
    <row r="18" spans="1:6" x14ac:dyDescent="0.2">
      <c r="A18" s="53" t="s">
        <v>161</v>
      </c>
      <c r="B18" s="83" t="s">
        <v>162</v>
      </c>
      <c r="C18" s="84" t="s">
        <v>86</v>
      </c>
      <c r="D18" s="56" t="s">
        <v>41</v>
      </c>
      <c r="E18" s="56" t="s">
        <v>41</v>
      </c>
      <c r="F18" s="58" t="s">
        <v>41</v>
      </c>
    </row>
    <row r="19" spans="1:6" x14ac:dyDescent="0.2">
      <c r="A19" s="78" t="s">
        <v>156</v>
      </c>
      <c r="B19" s="79"/>
      <c r="C19" s="80"/>
      <c r="D19" s="81"/>
      <c r="E19" s="81"/>
      <c r="F19" s="82"/>
    </row>
    <row r="20" spans="1:6" x14ac:dyDescent="0.2">
      <c r="A20" s="76" t="s">
        <v>163</v>
      </c>
      <c r="B20" s="26" t="s">
        <v>164</v>
      </c>
      <c r="C20" s="77" t="s">
        <v>165</v>
      </c>
      <c r="D20" s="28" t="s">
        <v>41</v>
      </c>
      <c r="E20" s="28">
        <v>42954.93</v>
      </c>
      <c r="F20" s="29" t="s">
        <v>41</v>
      </c>
    </row>
    <row r="21" spans="1:6" ht="22.5" x14ac:dyDescent="0.2">
      <c r="A21" s="76" t="s">
        <v>166</v>
      </c>
      <c r="B21" s="26" t="s">
        <v>164</v>
      </c>
      <c r="C21" s="77" t="s">
        <v>167</v>
      </c>
      <c r="D21" s="28" t="s">
        <v>41</v>
      </c>
      <c r="E21" s="28">
        <v>42954.93</v>
      </c>
      <c r="F21" s="29" t="s">
        <v>41</v>
      </c>
    </row>
    <row r="22" spans="1:6" x14ac:dyDescent="0.2">
      <c r="A22" s="76" t="s">
        <v>168</v>
      </c>
      <c r="B22" s="26" t="s">
        <v>169</v>
      </c>
      <c r="C22" s="77" t="s">
        <v>170</v>
      </c>
      <c r="D22" s="28" t="s">
        <v>41</v>
      </c>
      <c r="E22" s="28">
        <v>2423692.3199999998</v>
      </c>
      <c r="F22" s="29" t="s">
        <v>148</v>
      </c>
    </row>
    <row r="23" spans="1:6" ht="22.5" x14ac:dyDescent="0.2">
      <c r="A23" s="76" t="s">
        <v>171</v>
      </c>
      <c r="B23" s="26" t="s">
        <v>169</v>
      </c>
      <c r="C23" s="77" t="s">
        <v>172</v>
      </c>
      <c r="D23" s="28" t="s">
        <v>41</v>
      </c>
      <c r="E23" s="28">
        <v>2423692.3199999998</v>
      </c>
      <c r="F23" s="29" t="s">
        <v>148</v>
      </c>
    </row>
    <row r="24" spans="1:6" ht="22.5" x14ac:dyDescent="0.2">
      <c r="A24" s="36" t="s">
        <v>173</v>
      </c>
      <c r="B24" s="37" t="s">
        <v>169</v>
      </c>
      <c r="C24" s="85" t="s">
        <v>174</v>
      </c>
      <c r="D24" s="39" t="s">
        <v>41</v>
      </c>
      <c r="E24" s="39">
        <v>2423692.3199999998</v>
      </c>
      <c r="F24" s="40" t="s">
        <v>148</v>
      </c>
    </row>
    <row r="25" spans="1:6" x14ac:dyDescent="0.2">
      <c r="A25" s="76" t="s">
        <v>175</v>
      </c>
      <c r="B25" s="26" t="s">
        <v>176</v>
      </c>
      <c r="C25" s="77" t="s">
        <v>177</v>
      </c>
      <c r="D25" s="28" t="s">
        <v>41</v>
      </c>
      <c r="E25" s="28">
        <v>-2380737.39</v>
      </c>
      <c r="F25" s="29" t="s">
        <v>148</v>
      </c>
    </row>
    <row r="26" spans="1:6" ht="22.5" x14ac:dyDescent="0.2">
      <c r="A26" s="36" t="s">
        <v>178</v>
      </c>
      <c r="B26" s="37" t="s">
        <v>176</v>
      </c>
      <c r="C26" s="85" t="s">
        <v>179</v>
      </c>
      <c r="D26" s="39" t="s">
        <v>41</v>
      </c>
      <c r="E26" s="39">
        <v>-2380737.39</v>
      </c>
      <c r="F26" s="40" t="s">
        <v>148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180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181</v>
      </c>
      <c r="B1" t="s">
        <v>29</v>
      </c>
    </row>
    <row r="2" spans="1:2" x14ac:dyDescent="0.2">
      <c r="A2" t="s">
        <v>182</v>
      </c>
      <c r="B2" t="s">
        <v>183</v>
      </c>
    </row>
    <row r="3" spans="1:2" x14ac:dyDescent="0.2">
      <c r="A3" t="s">
        <v>184</v>
      </c>
      <c r="B3" t="s">
        <v>6</v>
      </c>
    </row>
    <row r="4" spans="1:2" x14ac:dyDescent="0.2">
      <c r="A4" t="s">
        <v>185</v>
      </c>
      <c r="B4" t="s">
        <v>186</v>
      </c>
    </row>
    <row r="5" spans="1:2" x14ac:dyDescent="0.2">
      <c r="A5" t="s">
        <v>187</v>
      </c>
      <c r="B5" t="s">
        <v>188</v>
      </c>
    </row>
    <row r="6" spans="1:2" x14ac:dyDescent="0.2">
      <c r="A6" t="s">
        <v>189</v>
      </c>
      <c r="B6" t="s">
        <v>20</v>
      </c>
    </row>
    <row r="7" spans="1:2" x14ac:dyDescent="0.2">
      <c r="A7" t="s">
        <v>190</v>
      </c>
      <c r="B7" t="s">
        <v>20</v>
      </c>
    </row>
    <row r="8" spans="1:2" x14ac:dyDescent="0.2">
      <c r="A8" t="s">
        <v>191</v>
      </c>
      <c r="B8" t="s">
        <v>192</v>
      </c>
    </row>
    <row r="9" spans="1:2" x14ac:dyDescent="0.2">
      <c r="A9" t="s">
        <v>193</v>
      </c>
      <c r="B9" t="s">
        <v>18</v>
      </c>
    </row>
    <row r="10" spans="1:2" x14ac:dyDescent="0.2">
      <c r="A10" t="s">
        <v>194</v>
      </c>
      <c r="B10" t="s">
        <v>188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rep:2.56.0.152</dc:description>
  <cp:lastModifiedBy>User</cp:lastModifiedBy>
  <dcterms:created xsi:type="dcterms:W3CDTF">2024-07-08T11:01:59Z</dcterms:created>
  <dcterms:modified xsi:type="dcterms:W3CDTF">2024-07-08T11:01:59Z</dcterms:modified>
</cp:coreProperties>
</file>