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Источники!$F$38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Источники!$A$26</definedName>
    <definedName name="REND_1" localSheetId="1">Расходы!$A$61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<sst xmlns="http://schemas.openxmlformats.org/spreadsheetml/2006/main" count="405" uniqueCount="231">
  <si>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</si>
  <si>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</si>
  <si>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</si>
  <si>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</si>
  <si>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</si>
  <si>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</si>
  <si>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</si>
  <si>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</si>
  <si>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</si>
  <si>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</si>
  <si>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</si>
  <si>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</si>
  <si>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</si>
  <si>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</si>
  <si>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Вазерского сельсовета Бессоновского района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</si>
  <si>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</si>
  <si>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</si>
  <si>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</si>
  <si>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</si>
  <si>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</si>
  <si>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</si>
  <si>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</si>
  <si>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</si>
  <si>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</si>
  <si>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</si>
  <si>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</si>
  <si>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</si>
  <si>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</si>
  <si>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</si>
  <si>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</si>
  <si>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</si>
  <si>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</si>
  <si>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</si>
  <si>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</si>
  <si>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</si>
  <si>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</si>
  <si>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</si>
  <si>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</si>
  <si>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</si>
  <si>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</si>
  <si>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</si>
  <si>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</si>
  <si>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</si>
  <si>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</si>
  <si>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</si>
  <si>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</si>
  <si>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</si>
  <si>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</si>
  <si>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</si>
  <si>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</si>
  <si>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</si>
  <si>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</si>
  <si>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</si>
  <si>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</si>
  <si>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</si>
  <si>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</si>
  <si>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</si>
  <si>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</si>
  <si>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</si>
  <si>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</si>
  <si>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</si>
  <si>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</si>
  <si>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</si>
  <si>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</si>
  <si>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</si>
  <si>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</si>
  <si>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</si>
  <si>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</si>
  <si>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</si>
  <si>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</si>
  <si>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</si>
  <si>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</si>
  <si>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</si>
  <si>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</si>
  <si>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</si>
  <si>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</si>
  <si>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</si>
  <si>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</si>
  <si>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</si>
  <si>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</si>
  <si>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</si>
  <si>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</si>
  <si>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</si>
  <si>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</si>
  <si>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</si>
  <si>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</si>
  <si>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</si>
  <si>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</si>
  <si>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</si>
  <si>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</si>
  <si>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</si>
  <si>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</si>
  <si>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</si>
  <si>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</si>
  <si>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</si>
  <si>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</si>
  <si>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</si>
  <si>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</si>
  <si>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</si>
  <si>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</si>
  <si>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</si>
  <si>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</si>
  <si>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</si>
  <si>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</si>
  <si>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</si>
  <si>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</si>
  <si>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</si>
  <si>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</si>
  <si>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</si>
  <si>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</si>
  <si>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</si>
  <si>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</si>
  <si>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</si>
  <si>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</si>
  <si>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</si>
  <si>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</si>
  <si>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</si>
  <si>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</si>
  <si>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</si>
  <si>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</si>
  <si>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</si>
  <si>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</si>
  <si>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</si>
  <si>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</si>
  <si>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</si>
  <si>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органы местного самоуправления Вазерского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</si>
  <si>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</si>
  <si>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</si>
  <si>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</si>
  <si>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</si>
  <si>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</si>
  <si>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</si>
  <si>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</si>
  <si>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</si>
  <si>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901 0113 0810126070 244 </t>
  </si>
  <si>
    <t>Подготовка,распространение наглядной агитации антинаркотической напрвленности</t>
  </si>
  <si>
    <t xml:space="preserve">901 0113 0820126070 244 </t>
  </si>
  <si>
    <t>Расходы на реализацию мероприятий по поощрению граждан, входящих в состав добровольных народных дружин на территории Вазерского сельсовета Бессоновского района Пензенской области</t>
  </si>
  <si>
    <t xml:space="preserve">901 0113 9950020600 244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</si>
  <si>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</si>
  <si>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</si>
  <si>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Приобретение вакцины против гриппа для вакцинации трудоспособного неработающего населения</t>
  </si>
  <si>
    <t xml:space="preserve">901 0113 99V0012310 244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</si>
  <si>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</si>
  <si>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</si>
  <si>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</si>
  <si>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</si>
  <si>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</si>
  <si>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</si>
  <si>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</si>
  <si>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</si>
  <si>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</si>
  <si>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</si>
  <si>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</si>
  <si>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</si>
  <si>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</si>
  <si>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Организация и проведения мероприятий в области коомунального хозяйства</t>
  </si>
  <si>
    <t xml:space="preserve">901 0502 0420182120 244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</si>
  <si>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</si>
  <si>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</si>
  <si>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</si>
  <si>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</si>
  <si>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</si>
  <si>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</si>
  <si>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</si>
  <si>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</si>
  <si>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901 0503 0710111400 244 </t>
  </si>
  <si>
    <t>Исполнение решений судов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</si>
  <si>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</si>
  <si>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</si>
  <si>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</si>
  <si>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</si>
  <si>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</si>
  <si>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</si>
  <si>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</si>
  <si>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</si>
  <si>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</si>
  <si>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</si>
  <si>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</si>
  <si>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</si>
  <si>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</si>
  <si>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</si>
  <si>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</si>
  <si>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</si>
  <si>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</si>
  <si>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</si>
  <si>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</si>
  <si>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</si>
  <si>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</si>
  <si>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</si>
  <si>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</si>
  <si>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</si>
  <si>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</si>
  <si>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из других бюджетов бюджетной системы Российской Федерации</t>
  </si>
  <si>
    <t>901 01030000000000000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</si>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</sst>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191193</xdr:rowOff>
    </xdr:from>
    <xdr:to>
      <xdr:col>2</xdr:col>
      <xdr:colOff>2152996</xdr:colOff>
      <xdr:row>30</xdr:row>
      <xdr:rowOff>49876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96197"/>
          <a:ext cx="5336771" cy="365759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74815</xdr:rowOff>
    </xdr:from>
    <xdr:to>
      <xdr:col>2</xdr:col>
      <xdr:colOff>2152996</xdr:colOff>
      <xdr:row>34</xdr:row>
      <xdr:rowOff>66502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44837"/>
          <a:ext cx="5336771" cy="465512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2152996</xdr:colOff>
      <xdr:row>37</xdr:row>
      <xdr:rowOff>108065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93229"/>
          <a:ext cx="5336771" cy="332509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3"/>
      <c r="B1" s="103"/>
      <c r="C1" s="103"/>
      <c r="D1" s="103"/>
      <c r="E1" s="2"/>
      <c r="F1" s="2"/>
    </row>
    <row r="2" spans="1:6" ht="16.899999999999999" customHeight="1" x14ac:dyDescent="0.25">
      <c r="A2" s="103" t="s">
        <v>0</v>
      </c>
      <c r="B2" s="103"/>
      <c r="C2" s="103"/>
      <c r="D2" s="103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5" t="s">
        <v>14</v>
      </c>
      <c r="C6" s="106"/>
      <c r="D6" s="106"/>
      <c r="E6" s="3" t="s">
        <v>9</v>
      </c>
      <c r="F6" s="11" t="s">
        <v>18</v>
      </c>
    </row>
    <row r="7" spans="1:6" x14ac:dyDescent="0.2">
      <c r="A7" s="12" t="s">
        <v>10</v>
      </c>
      <c r="B7" s="107" t="s">
        <v>15</v>
      </c>
      <c r="C7" s="107"/>
      <c r="D7" s="107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3" t="s">
        <v>21</v>
      </c>
      <c r="B10" s="103"/>
      <c r="C10" s="103"/>
      <c r="D10" s="103"/>
      <c r="E10" s="1"/>
      <c r="F10" s="18"/>
    </row>
    <row r="11" spans="1:6" ht="4.1500000000000004" customHeight="1" x14ac:dyDescent="0.2">
      <c r="A11" s="97" t="s">
        <v>22</v>
      </c>
      <c r="B11" s="91" t="s">
        <v>23</v>
      </c>
      <c r="C11" s="91" t="s">
        <v>24</v>
      </c>
      <c r="D11" s="94" t="s">
        <v>25</v>
      </c>
      <c r="E11" s="94" t="s">
        <v>26</v>
      </c>
      <c r="F11" s="100" t="s">
        <v>27</v>
      </c>
    </row>
    <row r="12" spans="1:6" ht="3.6" customHeight="1" x14ac:dyDescent="0.2">
      <c r="A12" s="98"/>
      <c r="B12" s="92"/>
      <c r="C12" s="92"/>
      <c r="D12" s="95"/>
      <c r="E12" s="95"/>
      <c r="F12" s="101"/>
    </row>
    <row r="13" spans="1:6" ht="3" customHeight="1" x14ac:dyDescent="0.2">
      <c r="A13" s="98"/>
      <c r="B13" s="92"/>
      <c r="C13" s="92"/>
      <c r="D13" s="95"/>
      <c r="E13" s="95"/>
      <c r="F13" s="101"/>
    </row>
    <row r="14" spans="1:6" ht="3" customHeight="1" x14ac:dyDescent="0.2">
      <c r="A14" s="98"/>
      <c r="B14" s="92"/>
      <c r="C14" s="92"/>
      <c r="D14" s="95"/>
      <c r="E14" s="95"/>
      <c r="F14" s="101"/>
    </row>
    <row r="15" spans="1:6" ht="3" customHeight="1" x14ac:dyDescent="0.2">
      <c r="A15" s="98"/>
      <c r="B15" s="92"/>
      <c r="C15" s="92"/>
      <c r="D15" s="95"/>
      <c r="E15" s="95"/>
      <c r="F15" s="101"/>
    </row>
    <row r="16" spans="1:6" ht="3" customHeight="1" x14ac:dyDescent="0.2">
      <c r="A16" s="98"/>
      <c r="B16" s="92"/>
      <c r="C16" s="92"/>
      <c r="D16" s="95"/>
      <c r="E16" s="95"/>
      <c r="F16" s="101"/>
    </row>
    <row r="17" spans="1:6" ht="23.45" customHeight="1" x14ac:dyDescent="0.2">
      <c r="A17" s="99"/>
      <c r="B17" s="93"/>
      <c r="C17" s="93"/>
      <c r="D17" s="96"/>
      <c r="E17" s="96"/>
      <c r="F17" s="10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10138144</v>
      </c>
      <c r="E19" s="28">
        <v>5304557.3899999997</v>
      </c>
      <c r="F19" s="29">
        <f>IF(OR(D19="-",IF(E19="-",0,E19)&gt;=IF(D19="-",0,D19)),"-",IF(D19="-",0,D19)-IF(E19="-",0,E19))</f>
        <v>4833586.6100000003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140500</v>
      </c>
      <c r="E21" s="28">
        <v>105005.01</v>
      </c>
      <c r="F21" s="29">
        <f t="shared" ref="F21:F52" si="0">IF(OR(D21="-",IF(E21="-",0,E21)&gt;=IF(D21="-",0,D21)),"-",IF(D21="-",0,D21)-IF(E21="-",0,E21))</f>
        <v>35494.990000000005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140500</v>
      </c>
      <c r="E22" s="39">
        <v>105005.01</v>
      </c>
      <c r="F22" s="40">
        <f t="shared" si="0"/>
        <v>35494.990000000005</v>
      </c>
    </row>
    <row r="23" spans="1:6" ht="101.2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772.1</v>
      </c>
      <c r="F23" s="29" t="str">
        <f t="shared" si="0"/>
        <v>-</v>
      </c>
    </row>
    <row r="24" spans="1:6" ht="123.7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772.1</v>
      </c>
      <c r="F24" s="40" t="str">
        <f t="shared" si="0"/>
        <v>-</v>
      </c>
    </row>
    <row r="25" spans="1:6" ht="78.75" x14ac:dyDescent="0.2">
      <c r="A25" s="35" t="s">
        <v>44</v>
      </c>
      <c r="B25" s="26" t="s">
        <v>32</v>
      </c>
      <c r="C25" s="27" t="s">
        <v>45</v>
      </c>
      <c r="D25" s="28" t="s">
        <v>41</v>
      </c>
      <c r="E25" s="28">
        <v>25840.2</v>
      </c>
      <c r="F25" s="29" t="str">
        <f t="shared" si="0"/>
        <v>-</v>
      </c>
    </row>
    <row r="26" spans="1:6" ht="101.2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25840.2</v>
      </c>
      <c r="F26" s="40" t="str">
        <f t="shared" si="0"/>
        <v>-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494800</v>
      </c>
      <c r="E27" s="28">
        <v>296991.17</v>
      </c>
      <c r="F27" s="29">
        <f t="shared" si="0"/>
        <v>197808.83000000002</v>
      </c>
    </row>
    <row r="28" spans="1:6" ht="123.75" x14ac:dyDescent="0.2">
      <c r="A28" s="35" t="s">
        <v>50</v>
      </c>
      <c r="B28" s="26" t="s">
        <v>32</v>
      </c>
      <c r="C28" s="27" t="s">
        <v>51</v>
      </c>
      <c r="D28" s="28">
        <v>2400</v>
      </c>
      <c r="E28" s="28">
        <v>1705.01</v>
      </c>
      <c r="F28" s="29">
        <f t="shared" si="0"/>
        <v>694.99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513000</v>
      </c>
      <c r="E29" s="28">
        <v>315420.01</v>
      </c>
      <c r="F29" s="29">
        <f t="shared" si="0"/>
        <v>197579.99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-61500</v>
      </c>
      <c r="E30" s="28">
        <v>-34998.94</v>
      </c>
      <c r="F30" s="29" t="str">
        <f t="shared" si="0"/>
        <v>-</v>
      </c>
    </row>
    <row r="31" spans="1:6" x14ac:dyDescent="0.2">
      <c r="A31" s="25" t="s">
        <v>56</v>
      </c>
      <c r="B31" s="26" t="s">
        <v>32</v>
      </c>
      <c r="C31" s="27" t="s">
        <v>57</v>
      </c>
      <c r="D31" s="28">
        <v>500</v>
      </c>
      <c r="E31" s="28">
        <v>360</v>
      </c>
      <c r="F31" s="29">
        <f t="shared" si="0"/>
        <v>140</v>
      </c>
    </row>
    <row r="32" spans="1:6" ht="45" x14ac:dyDescent="0.2">
      <c r="A32" s="36" t="s">
        <v>58</v>
      </c>
      <c r="B32" s="37" t="s">
        <v>32</v>
      </c>
      <c r="C32" s="38" t="s">
        <v>59</v>
      </c>
      <c r="D32" s="39">
        <v>500</v>
      </c>
      <c r="E32" s="39">
        <v>360</v>
      </c>
      <c r="F32" s="40">
        <f t="shared" si="0"/>
        <v>140</v>
      </c>
    </row>
    <row r="33" spans="1:6" ht="45" x14ac:dyDescent="0.2">
      <c r="A33" s="25" t="s">
        <v>60</v>
      </c>
      <c r="B33" s="26" t="s">
        <v>32</v>
      </c>
      <c r="C33" s="27" t="s">
        <v>61</v>
      </c>
      <c r="D33" s="28">
        <v>180900</v>
      </c>
      <c r="E33" s="28">
        <v>15201.83</v>
      </c>
      <c r="F33" s="29">
        <f t="shared" si="0"/>
        <v>165698.17000000001</v>
      </c>
    </row>
    <row r="34" spans="1:6" ht="67.5" x14ac:dyDescent="0.2">
      <c r="A34" s="36" t="s">
        <v>62</v>
      </c>
      <c r="B34" s="37" t="s">
        <v>32</v>
      </c>
      <c r="C34" s="38" t="s">
        <v>63</v>
      </c>
      <c r="D34" s="39">
        <v>180900</v>
      </c>
      <c r="E34" s="39">
        <v>15201.83</v>
      </c>
      <c r="F34" s="40">
        <f t="shared" si="0"/>
        <v>165698.17000000001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430200</v>
      </c>
      <c r="E35" s="28">
        <v>632872.31999999995</v>
      </c>
      <c r="F35" s="29" t="str">
        <f t="shared" si="0"/>
        <v>-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430200</v>
      </c>
      <c r="E36" s="39">
        <v>632872.31999999995</v>
      </c>
      <c r="F36" s="40" t="str">
        <f t="shared" si="0"/>
        <v>-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277000</v>
      </c>
      <c r="E37" s="28">
        <v>25235.59</v>
      </c>
      <c r="F37" s="29">
        <f t="shared" si="0"/>
        <v>251764.41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277000</v>
      </c>
      <c r="E38" s="39">
        <v>25235.59</v>
      </c>
      <c r="F38" s="40">
        <f t="shared" si="0"/>
        <v>251764.41</v>
      </c>
    </row>
    <row r="39" spans="1:6" ht="67.5" x14ac:dyDescent="0.2">
      <c r="A39" s="25" t="s">
        <v>72</v>
      </c>
      <c r="B39" s="26" t="s">
        <v>32</v>
      </c>
      <c r="C39" s="27" t="s">
        <v>73</v>
      </c>
      <c r="D39" s="28">
        <v>7300</v>
      </c>
      <c r="E39" s="28" t="s">
        <v>41</v>
      </c>
      <c r="F39" s="29">
        <f t="shared" si="0"/>
        <v>7300</v>
      </c>
    </row>
    <row r="40" spans="1:6" ht="67.5" x14ac:dyDescent="0.2">
      <c r="A40" s="36" t="s">
        <v>72</v>
      </c>
      <c r="B40" s="37" t="s">
        <v>32</v>
      </c>
      <c r="C40" s="38" t="s">
        <v>74</v>
      </c>
      <c r="D40" s="39">
        <v>7300</v>
      </c>
      <c r="E40" s="39" t="s">
        <v>41</v>
      </c>
      <c r="F40" s="40">
        <f t="shared" si="0"/>
        <v>7300</v>
      </c>
    </row>
    <row r="41" spans="1:6" ht="67.5" x14ac:dyDescent="0.2">
      <c r="A41" s="25" t="s">
        <v>75</v>
      </c>
      <c r="B41" s="26" t="s">
        <v>32</v>
      </c>
      <c r="C41" s="27" t="s">
        <v>76</v>
      </c>
      <c r="D41" s="28">
        <v>84000</v>
      </c>
      <c r="E41" s="28">
        <v>14115.04</v>
      </c>
      <c r="F41" s="29">
        <f t="shared" si="0"/>
        <v>69884.959999999992</v>
      </c>
    </row>
    <row r="42" spans="1:6" ht="33.75" x14ac:dyDescent="0.2">
      <c r="A42" s="25" t="s">
        <v>77</v>
      </c>
      <c r="B42" s="26" t="s">
        <v>32</v>
      </c>
      <c r="C42" s="27" t="s">
        <v>78</v>
      </c>
      <c r="D42" s="28">
        <v>401000</v>
      </c>
      <c r="E42" s="28">
        <v>232000</v>
      </c>
      <c r="F42" s="29">
        <f t="shared" si="0"/>
        <v>169000</v>
      </c>
    </row>
    <row r="43" spans="1:6" ht="22.5" x14ac:dyDescent="0.2">
      <c r="A43" s="25" t="s">
        <v>79</v>
      </c>
      <c r="B43" s="26" t="s">
        <v>32</v>
      </c>
      <c r="C43" s="27" t="s">
        <v>80</v>
      </c>
      <c r="D43" s="28">
        <v>60000</v>
      </c>
      <c r="E43" s="28" t="s">
        <v>41</v>
      </c>
      <c r="F43" s="29">
        <f t="shared" si="0"/>
        <v>60000</v>
      </c>
    </row>
    <row r="44" spans="1:6" ht="90" x14ac:dyDescent="0.2">
      <c r="A44" s="35" t="s">
        <v>81</v>
      </c>
      <c r="B44" s="26" t="s">
        <v>32</v>
      </c>
      <c r="C44" s="27" t="s">
        <v>82</v>
      </c>
      <c r="D44" s="28">
        <v>1633000</v>
      </c>
      <c r="E44" s="28" t="s">
        <v>41</v>
      </c>
      <c r="F44" s="29">
        <f t="shared" si="0"/>
        <v>1633000</v>
      </c>
    </row>
    <row r="45" spans="1:6" ht="56.25" x14ac:dyDescent="0.2">
      <c r="A45" s="25" t="s">
        <v>83</v>
      </c>
      <c r="B45" s="26" t="s">
        <v>32</v>
      </c>
      <c r="C45" s="27" t="s">
        <v>84</v>
      </c>
      <c r="D45" s="28">
        <v>266000</v>
      </c>
      <c r="E45" s="28" t="s">
        <v>41</v>
      </c>
      <c r="F45" s="29">
        <f t="shared" si="0"/>
        <v>266000</v>
      </c>
    </row>
    <row r="46" spans="1:6" ht="22.5" x14ac:dyDescent="0.2">
      <c r="A46" s="25" t="s">
        <v>85</v>
      </c>
      <c r="B46" s="26" t="s">
        <v>32</v>
      </c>
      <c r="C46" s="27" t="s">
        <v>86</v>
      </c>
      <c r="D46" s="28">
        <v>15000</v>
      </c>
      <c r="E46" s="28" t="s">
        <v>41</v>
      </c>
      <c r="F46" s="29">
        <f t="shared" si="0"/>
        <v>15000</v>
      </c>
    </row>
    <row r="47" spans="1:6" ht="22.5" x14ac:dyDescent="0.2">
      <c r="A47" s="36" t="s">
        <v>87</v>
      </c>
      <c r="B47" s="37" t="s">
        <v>32</v>
      </c>
      <c r="C47" s="38" t="s">
        <v>88</v>
      </c>
      <c r="D47" s="39">
        <v>15000</v>
      </c>
      <c r="E47" s="39" t="s">
        <v>41</v>
      </c>
      <c r="F47" s="40">
        <f t="shared" si="0"/>
        <v>15000</v>
      </c>
    </row>
    <row r="48" spans="1:6" ht="33.75" x14ac:dyDescent="0.2">
      <c r="A48" s="25" t="s">
        <v>89</v>
      </c>
      <c r="B48" s="26" t="s">
        <v>32</v>
      </c>
      <c r="C48" s="27" t="s">
        <v>90</v>
      </c>
      <c r="D48" s="28">
        <v>894500</v>
      </c>
      <c r="E48" s="28">
        <v>521791.7</v>
      </c>
      <c r="F48" s="29">
        <f t="shared" si="0"/>
        <v>372708.3</v>
      </c>
    </row>
    <row r="49" spans="1:6" ht="33.75" x14ac:dyDescent="0.2">
      <c r="A49" s="25" t="s">
        <v>91</v>
      </c>
      <c r="B49" s="26" t="s">
        <v>32</v>
      </c>
      <c r="C49" s="27" t="s">
        <v>92</v>
      </c>
      <c r="D49" s="28">
        <v>3422000</v>
      </c>
      <c r="E49" s="28">
        <v>2396162</v>
      </c>
      <c r="F49" s="29">
        <f t="shared" si="0"/>
        <v>1025838</v>
      </c>
    </row>
    <row r="50" spans="1:6" ht="45" x14ac:dyDescent="0.2">
      <c r="A50" s="25" t="s">
        <v>93</v>
      </c>
      <c r="B50" s="26" t="s">
        <v>32</v>
      </c>
      <c r="C50" s="27" t="s">
        <v>94</v>
      </c>
      <c r="D50" s="28">
        <v>341100</v>
      </c>
      <c r="E50" s="28">
        <v>170235.35</v>
      </c>
      <c r="F50" s="29">
        <f t="shared" si="0"/>
        <v>170864.65</v>
      </c>
    </row>
    <row r="51" spans="1:6" ht="22.5" x14ac:dyDescent="0.2">
      <c r="A51" s="25" t="s">
        <v>95</v>
      </c>
      <c r="B51" s="26" t="s">
        <v>32</v>
      </c>
      <c r="C51" s="27" t="s">
        <v>96</v>
      </c>
      <c r="D51" s="28">
        <v>1036444</v>
      </c>
      <c r="E51" s="28">
        <v>585849</v>
      </c>
      <c r="F51" s="29">
        <f t="shared" si="0"/>
        <v>450595</v>
      </c>
    </row>
    <row r="52" spans="1:6" ht="45" x14ac:dyDescent="0.2">
      <c r="A52" s="36" t="s">
        <v>97</v>
      </c>
      <c r="B52" s="37" t="s">
        <v>32</v>
      </c>
      <c r="C52" s="38" t="s">
        <v>98</v>
      </c>
      <c r="D52" s="39">
        <v>1036444</v>
      </c>
      <c r="E52" s="39">
        <v>585849</v>
      </c>
      <c r="F52" s="40">
        <f t="shared" si="0"/>
        <v>450595</v>
      </c>
    </row>
    <row r="53" spans="1:6" ht="12.75" customHeight="1" x14ac:dyDescent="0.2">
      <c r="A53" s="42"/>
      <c r="B53" s="43"/>
      <c r="C53" s="43"/>
      <c r="D53" s="44"/>
      <c r="E53" s="44"/>
      <c r="F53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3" t="s">
        <v>99</v>
      </c>
      <c r="B2" s="103"/>
      <c r="C2" s="103"/>
      <c r="D2" s="103"/>
      <c r="E2" s="1"/>
      <c r="F2" s="14" t="s">
        <v>100</v>
      </c>
    </row>
    <row r="3" spans="1:6" ht="13.7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1" t="s">
        <v>23</v>
      </c>
      <c r="C4" s="108" t="s">
        <v>101</v>
      </c>
      <c r="D4" s="94" t="s">
        <v>25</v>
      </c>
      <c r="E4" s="113" t="s">
        <v>26</v>
      </c>
      <c r="F4" s="100" t="s">
        <v>27</v>
      </c>
    </row>
    <row r="5" spans="1:6" ht="5.45" customHeight="1" x14ac:dyDescent="0.2">
      <c r="A5" s="111"/>
      <c r="B5" s="92"/>
      <c r="C5" s="109"/>
      <c r="D5" s="95"/>
      <c r="E5" s="114"/>
      <c r="F5" s="101"/>
    </row>
    <row r="6" spans="1:6" ht="9.6" customHeight="1" x14ac:dyDescent="0.2">
      <c r="A6" s="111"/>
      <c r="B6" s="92"/>
      <c r="C6" s="109"/>
      <c r="D6" s="95"/>
      <c r="E6" s="114"/>
      <c r="F6" s="101"/>
    </row>
    <row r="7" spans="1:6" ht="6" customHeight="1" x14ac:dyDescent="0.2">
      <c r="A7" s="111"/>
      <c r="B7" s="92"/>
      <c r="C7" s="109"/>
      <c r="D7" s="95"/>
      <c r="E7" s="114"/>
      <c r="F7" s="101"/>
    </row>
    <row r="8" spans="1:6" ht="6.6" customHeight="1" x14ac:dyDescent="0.2">
      <c r="A8" s="111"/>
      <c r="B8" s="92"/>
      <c r="C8" s="109"/>
      <c r="D8" s="95"/>
      <c r="E8" s="114"/>
      <c r="F8" s="101"/>
    </row>
    <row r="9" spans="1:6" ht="11.1" customHeight="1" x14ac:dyDescent="0.2">
      <c r="A9" s="111"/>
      <c r="B9" s="92"/>
      <c r="C9" s="109"/>
      <c r="D9" s="95"/>
      <c r="E9" s="114"/>
      <c r="F9" s="101"/>
    </row>
    <row r="10" spans="1:6" ht="4.1500000000000004" hidden="1" customHeight="1" x14ac:dyDescent="0.2">
      <c r="A10" s="111"/>
      <c r="B10" s="92"/>
      <c r="C10" s="46"/>
      <c r="D10" s="95"/>
      <c r="E10" s="47"/>
      <c r="F10" s="48"/>
    </row>
    <row r="11" spans="1:6" ht="13.15" hidden="1" customHeight="1" x14ac:dyDescent="0.2">
      <c r="A11" s="112"/>
      <c r="B11" s="93"/>
      <c r="C11" s="49"/>
      <c r="D11" s="96"/>
      <c r="E11" s="50"/>
      <c r="F11" s="51"/>
    </row>
    <row r="12" spans="1:6" ht="13.7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102</v>
      </c>
      <c r="B13" s="54" t="s">
        <v>103</v>
      </c>
      <c r="C13" s="55" t="s">
        <v>104</v>
      </c>
      <c r="D13" s="56">
        <v>10179662.310000001</v>
      </c>
      <c r="E13" s="57">
        <v>5156083.46</v>
      </c>
      <c r="F13" s="58">
        <f>IF(OR(D13="-",IF(E13="-",0,E13)&gt;=IF(D13="-",0,D13)),"-",IF(D13="-",0,D13)-IF(E13="-",0,E13))</f>
        <v>5023578.8500000006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105</v>
      </c>
      <c r="B15" s="54" t="s">
        <v>103</v>
      </c>
      <c r="C15" s="55" t="s">
        <v>106</v>
      </c>
      <c r="D15" s="56">
        <v>3172</v>
      </c>
      <c r="E15" s="57">
        <v>3172</v>
      </c>
      <c r="F15" s="58" t="str">
        <f t="shared" ref="F15:F59" si="0">IF(OR(D15="-",IF(E15="-",0,E15)&gt;=IF(D15="-",0,D15)),"-",IF(D15="-",0,D15)-IF(E15="-",0,E15))</f>
        <v>-</v>
      </c>
    </row>
    <row r="16" spans="1:6" ht="33.75" x14ac:dyDescent="0.2">
      <c r="A16" s="53" t="s">
        <v>107</v>
      </c>
      <c r="B16" s="54" t="s">
        <v>103</v>
      </c>
      <c r="C16" s="55" t="s">
        <v>108</v>
      </c>
      <c r="D16" s="56">
        <v>1643722</v>
      </c>
      <c r="E16" s="57">
        <v>896756.52</v>
      </c>
      <c r="F16" s="58">
        <f t="shared" si="0"/>
        <v>746965.48</v>
      </c>
    </row>
    <row r="17" spans="1:6" ht="33.75" x14ac:dyDescent="0.2">
      <c r="A17" s="53" t="s">
        <v>107</v>
      </c>
      <c r="B17" s="54" t="s">
        <v>103</v>
      </c>
      <c r="C17" s="55" t="s">
        <v>109</v>
      </c>
      <c r="D17" s="56">
        <v>255676</v>
      </c>
      <c r="E17" s="57">
        <v>138948</v>
      </c>
      <c r="F17" s="58">
        <f t="shared" si="0"/>
        <v>116728</v>
      </c>
    </row>
    <row r="18" spans="1:6" ht="33.75" x14ac:dyDescent="0.2">
      <c r="A18" s="53" t="s">
        <v>107</v>
      </c>
      <c r="B18" s="54" t="s">
        <v>103</v>
      </c>
      <c r="C18" s="55" t="s">
        <v>110</v>
      </c>
      <c r="D18" s="56">
        <v>579538.21</v>
      </c>
      <c r="E18" s="57">
        <v>311900.26</v>
      </c>
      <c r="F18" s="58">
        <f t="shared" si="0"/>
        <v>267637.94999999995</v>
      </c>
    </row>
    <row r="19" spans="1:6" ht="33.75" x14ac:dyDescent="0.2">
      <c r="A19" s="53" t="s">
        <v>111</v>
      </c>
      <c r="B19" s="54" t="s">
        <v>103</v>
      </c>
      <c r="C19" s="55" t="s">
        <v>112</v>
      </c>
      <c r="D19" s="56">
        <v>712191.76</v>
      </c>
      <c r="E19" s="57">
        <v>425635.69</v>
      </c>
      <c r="F19" s="58">
        <f t="shared" si="0"/>
        <v>286556.07</v>
      </c>
    </row>
    <row r="20" spans="1:6" ht="33.75" x14ac:dyDescent="0.2">
      <c r="A20" s="53" t="s">
        <v>111</v>
      </c>
      <c r="B20" s="54" t="s">
        <v>103</v>
      </c>
      <c r="C20" s="55" t="s">
        <v>113</v>
      </c>
      <c r="D20" s="56">
        <v>187132.55</v>
      </c>
      <c r="E20" s="57">
        <v>12176.1</v>
      </c>
      <c r="F20" s="58">
        <f t="shared" si="0"/>
        <v>174956.44999999998</v>
      </c>
    </row>
    <row r="21" spans="1:6" ht="33.75" x14ac:dyDescent="0.2">
      <c r="A21" s="53" t="s">
        <v>111</v>
      </c>
      <c r="B21" s="54" t="s">
        <v>103</v>
      </c>
      <c r="C21" s="55" t="s">
        <v>114</v>
      </c>
      <c r="D21" s="56">
        <v>99848</v>
      </c>
      <c r="E21" s="57">
        <v>71933.75</v>
      </c>
      <c r="F21" s="58">
        <f t="shared" si="0"/>
        <v>27914.25</v>
      </c>
    </row>
    <row r="22" spans="1:6" ht="33.75" x14ac:dyDescent="0.2">
      <c r="A22" s="53" t="s">
        <v>111</v>
      </c>
      <c r="B22" s="54" t="s">
        <v>103</v>
      </c>
      <c r="C22" s="55" t="s">
        <v>115</v>
      </c>
      <c r="D22" s="56">
        <v>22175</v>
      </c>
      <c r="E22" s="57">
        <v>2319.75</v>
      </c>
      <c r="F22" s="58">
        <f t="shared" si="0"/>
        <v>19855.25</v>
      </c>
    </row>
    <row r="23" spans="1:6" ht="33.75" x14ac:dyDescent="0.2">
      <c r="A23" s="53" t="s">
        <v>107</v>
      </c>
      <c r="B23" s="54" t="s">
        <v>103</v>
      </c>
      <c r="C23" s="55" t="s">
        <v>116</v>
      </c>
      <c r="D23" s="56">
        <v>662227</v>
      </c>
      <c r="E23" s="57">
        <v>392893.25</v>
      </c>
      <c r="F23" s="58">
        <f t="shared" si="0"/>
        <v>269333.75</v>
      </c>
    </row>
    <row r="24" spans="1:6" ht="33.75" x14ac:dyDescent="0.2">
      <c r="A24" s="53" t="s">
        <v>107</v>
      </c>
      <c r="B24" s="54" t="s">
        <v>103</v>
      </c>
      <c r="C24" s="55" t="s">
        <v>117</v>
      </c>
      <c r="D24" s="56">
        <v>187820</v>
      </c>
      <c r="E24" s="57">
        <v>187820</v>
      </c>
      <c r="F24" s="58" t="str">
        <f t="shared" si="0"/>
        <v>-</v>
      </c>
    </row>
    <row r="25" spans="1:6" ht="33.75" x14ac:dyDescent="0.2">
      <c r="A25" s="53" t="s">
        <v>107</v>
      </c>
      <c r="B25" s="54" t="s">
        <v>103</v>
      </c>
      <c r="C25" s="55" t="s">
        <v>118</v>
      </c>
      <c r="D25" s="56">
        <v>256714.49</v>
      </c>
      <c r="E25" s="57">
        <v>173178.06</v>
      </c>
      <c r="F25" s="58">
        <f t="shared" si="0"/>
        <v>83536.429999999993</v>
      </c>
    </row>
    <row r="26" spans="1:6" ht="78.75" x14ac:dyDescent="0.2">
      <c r="A26" s="65" t="s">
        <v>119</v>
      </c>
      <c r="B26" s="54" t="s">
        <v>103</v>
      </c>
      <c r="C26" s="55" t="s">
        <v>120</v>
      </c>
      <c r="D26" s="56">
        <v>2653.1</v>
      </c>
      <c r="E26" s="57">
        <v>2653.1</v>
      </c>
      <c r="F26" s="58" t="str">
        <f t="shared" si="0"/>
        <v>-</v>
      </c>
    </row>
    <row r="27" spans="1:6" ht="67.5" x14ac:dyDescent="0.2">
      <c r="A27" s="53" t="s">
        <v>121</v>
      </c>
      <c r="B27" s="54" t="s">
        <v>103</v>
      </c>
      <c r="C27" s="55" t="s">
        <v>122</v>
      </c>
      <c r="D27" s="56">
        <v>10</v>
      </c>
      <c r="E27" s="57">
        <v>10</v>
      </c>
      <c r="F27" s="58" t="str">
        <f t="shared" si="0"/>
        <v>-</v>
      </c>
    </row>
    <row r="28" spans="1:6" ht="67.5" x14ac:dyDescent="0.2">
      <c r="A28" s="53" t="s">
        <v>123</v>
      </c>
      <c r="B28" s="54" t="s">
        <v>103</v>
      </c>
      <c r="C28" s="55" t="s">
        <v>124</v>
      </c>
      <c r="D28" s="56">
        <v>16</v>
      </c>
      <c r="E28" s="57">
        <v>16</v>
      </c>
      <c r="F28" s="58" t="str">
        <f t="shared" si="0"/>
        <v>-</v>
      </c>
    </row>
    <row r="29" spans="1:6" ht="33.75" x14ac:dyDescent="0.2">
      <c r="A29" s="53" t="s">
        <v>125</v>
      </c>
      <c r="B29" s="54" t="s">
        <v>103</v>
      </c>
      <c r="C29" s="55" t="s">
        <v>126</v>
      </c>
      <c r="D29" s="56">
        <v>150000</v>
      </c>
      <c r="E29" s="57" t="s">
        <v>41</v>
      </c>
      <c r="F29" s="58">
        <f t="shared" si="0"/>
        <v>150000</v>
      </c>
    </row>
    <row r="30" spans="1:6" x14ac:dyDescent="0.2">
      <c r="A30" s="53" t="s">
        <v>127</v>
      </c>
      <c r="B30" s="54" t="s">
        <v>103</v>
      </c>
      <c r="C30" s="55" t="s">
        <v>128</v>
      </c>
      <c r="D30" s="56">
        <v>10000</v>
      </c>
      <c r="E30" s="57" t="s">
        <v>41</v>
      </c>
      <c r="F30" s="58">
        <f t="shared" si="0"/>
        <v>10000</v>
      </c>
    </row>
    <row r="31" spans="1:6" ht="90" x14ac:dyDescent="0.2">
      <c r="A31" s="65" t="s">
        <v>129</v>
      </c>
      <c r="B31" s="54" t="s">
        <v>103</v>
      </c>
      <c r="C31" s="55" t="s">
        <v>130</v>
      </c>
      <c r="D31" s="56">
        <v>1186</v>
      </c>
      <c r="E31" s="57">
        <v>1186</v>
      </c>
      <c r="F31" s="58" t="str">
        <f t="shared" si="0"/>
        <v>-</v>
      </c>
    </row>
    <row r="32" spans="1:6" ht="22.5" x14ac:dyDescent="0.2">
      <c r="A32" s="53" t="s">
        <v>131</v>
      </c>
      <c r="B32" s="54" t="s">
        <v>103</v>
      </c>
      <c r="C32" s="55" t="s">
        <v>132</v>
      </c>
      <c r="D32" s="56">
        <v>52000</v>
      </c>
      <c r="E32" s="57" t="s">
        <v>41</v>
      </c>
      <c r="F32" s="58">
        <f t="shared" si="0"/>
        <v>52000</v>
      </c>
    </row>
    <row r="33" spans="1:6" ht="33.75" x14ac:dyDescent="0.2">
      <c r="A33" s="53" t="s">
        <v>133</v>
      </c>
      <c r="B33" s="54" t="s">
        <v>103</v>
      </c>
      <c r="C33" s="55" t="s">
        <v>134</v>
      </c>
      <c r="D33" s="56">
        <v>10000</v>
      </c>
      <c r="E33" s="57" t="s">
        <v>41</v>
      </c>
      <c r="F33" s="58">
        <f t="shared" si="0"/>
        <v>10000</v>
      </c>
    </row>
    <row r="34" spans="1:6" ht="22.5" x14ac:dyDescent="0.2">
      <c r="A34" s="53" t="s">
        <v>135</v>
      </c>
      <c r="B34" s="54" t="s">
        <v>103</v>
      </c>
      <c r="C34" s="55" t="s">
        <v>136</v>
      </c>
      <c r="D34" s="56">
        <v>6000</v>
      </c>
      <c r="E34" s="57" t="s">
        <v>41</v>
      </c>
      <c r="F34" s="58">
        <f t="shared" si="0"/>
        <v>6000</v>
      </c>
    </row>
    <row r="35" spans="1:6" ht="45" x14ac:dyDescent="0.2">
      <c r="A35" s="53" t="s">
        <v>137</v>
      </c>
      <c r="B35" s="54" t="s">
        <v>103</v>
      </c>
      <c r="C35" s="55" t="s">
        <v>138</v>
      </c>
      <c r="D35" s="56">
        <v>7000</v>
      </c>
      <c r="E35" s="57" t="s">
        <v>41</v>
      </c>
      <c r="F35" s="58">
        <f t="shared" si="0"/>
        <v>7000</v>
      </c>
    </row>
    <row r="36" spans="1:6" ht="33.75" x14ac:dyDescent="0.2">
      <c r="A36" s="53" t="s">
        <v>139</v>
      </c>
      <c r="B36" s="54" t="s">
        <v>103</v>
      </c>
      <c r="C36" s="55" t="s">
        <v>140</v>
      </c>
      <c r="D36" s="56">
        <v>5000</v>
      </c>
      <c r="E36" s="57" t="s">
        <v>41</v>
      </c>
      <c r="F36" s="58">
        <f t="shared" si="0"/>
        <v>5000</v>
      </c>
    </row>
    <row r="37" spans="1:6" ht="33.75" x14ac:dyDescent="0.2">
      <c r="A37" s="53" t="s">
        <v>141</v>
      </c>
      <c r="B37" s="54" t="s">
        <v>103</v>
      </c>
      <c r="C37" s="55" t="s">
        <v>142</v>
      </c>
      <c r="D37" s="56">
        <v>1000</v>
      </c>
      <c r="E37" s="57" t="s">
        <v>41</v>
      </c>
      <c r="F37" s="58">
        <f t="shared" si="0"/>
        <v>1000</v>
      </c>
    </row>
    <row r="38" spans="1:6" ht="33.75" x14ac:dyDescent="0.2">
      <c r="A38" s="53" t="s">
        <v>143</v>
      </c>
      <c r="B38" s="54" t="s">
        <v>103</v>
      </c>
      <c r="C38" s="55" t="s">
        <v>144</v>
      </c>
      <c r="D38" s="56">
        <v>243832</v>
      </c>
      <c r="E38" s="57">
        <v>131676.9</v>
      </c>
      <c r="F38" s="58">
        <f t="shared" si="0"/>
        <v>112155.1</v>
      </c>
    </row>
    <row r="39" spans="1:6" ht="33.75" x14ac:dyDescent="0.2">
      <c r="A39" s="53" t="s">
        <v>143</v>
      </c>
      <c r="B39" s="54" t="s">
        <v>103</v>
      </c>
      <c r="C39" s="55" t="s">
        <v>145</v>
      </c>
      <c r="D39" s="56">
        <v>73638</v>
      </c>
      <c r="E39" s="57">
        <v>38558.449999999997</v>
      </c>
      <c r="F39" s="58">
        <f t="shared" si="0"/>
        <v>35079.550000000003</v>
      </c>
    </row>
    <row r="40" spans="1:6" ht="33.75" x14ac:dyDescent="0.2">
      <c r="A40" s="53" t="s">
        <v>143</v>
      </c>
      <c r="B40" s="54" t="s">
        <v>103</v>
      </c>
      <c r="C40" s="55" t="s">
        <v>146</v>
      </c>
      <c r="D40" s="56">
        <v>23630</v>
      </c>
      <c r="E40" s="57" t="s">
        <v>41</v>
      </c>
      <c r="F40" s="58">
        <f t="shared" si="0"/>
        <v>23630</v>
      </c>
    </row>
    <row r="41" spans="1:6" ht="22.5" x14ac:dyDescent="0.2">
      <c r="A41" s="53" t="s">
        <v>147</v>
      </c>
      <c r="B41" s="54" t="s">
        <v>103</v>
      </c>
      <c r="C41" s="55" t="s">
        <v>148</v>
      </c>
      <c r="D41" s="56">
        <v>79700</v>
      </c>
      <c r="E41" s="57">
        <v>2600</v>
      </c>
      <c r="F41" s="58">
        <f t="shared" si="0"/>
        <v>77100</v>
      </c>
    </row>
    <row r="42" spans="1:6" ht="22.5" x14ac:dyDescent="0.2">
      <c r="A42" s="53" t="s">
        <v>147</v>
      </c>
      <c r="B42" s="54" t="s">
        <v>103</v>
      </c>
      <c r="C42" s="55" t="s">
        <v>149</v>
      </c>
      <c r="D42" s="56">
        <v>195000</v>
      </c>
      <c r="E42" s="57">
        <v>170933.42</v>
      </c>
      <c r="F42" s="58">
        <f t="shared" si="0"/>
        <v>24066.579999999987</v>
      </c>
    </row>
    <row r="43" spans="1:6" ht="45" x14ac:dyDescent="0.2">
      <c r="A43" s="53" t="s">
        <v>150</v>
      </c>
      <c r="B43" s="54" t="s">
        <v>103</v>
      </c>
      <c r="C43" s="55" t="s">
        <v>151</v>
      </c>
      <c r="D43" s="56">
        <v>1297535.82</v>
      </c>
      <c r="E43" s="57">
        <v>876876</v>
      </c>
      <c r="F43" s="58">
        <f t="shared" si="0"/>
        <v>420659.82000000007</v>
      </c>
    </row>
    <row r="44" spans="1:6" ht="33.75" x14ac:dyDescent="0.2">
      <c r="A44" s="53" t="s">
        <v>152</v>
      </c>
      <c r="B44" s="54" t="s">
        <v>103</v>
      </c>
      <c r="C44" s="55" t="s">
        <v>153</v>
      </c>
      <c r="D44" s="56">
        <v>100000</v>
      </c>
      <c r="E44" s="57">
        <v>2248.0700000000002</v>
      </c>
      <c r="F44" s="58">
        <f t="shared" si="0"/>
        <v>97751.93</v>
      </c>
    </row>
    <row r="45" spans="1:6" ht="45" x14ac:dyDescent="0.2">
      <c r="A45" s="53" t="s">
        <v>154</v>
      </c>
      <c r="B45" s="54" t="s">
        <v>103</v>
      </c>
      <c r="C45" s="55" t="s">
        <v>155</v>
      </c>
      <c r="D45" s="56">
        <v>37260</v>
      </c>
      <c r="E45" s="57" t="s">
        <v>41</v>
      </c>
      <c r="F45" s="58">
        <f t="shared" si="0"/>
        <v>37260</v>
      </c>
    </row>
    <row r="46" spans="1:6" ht="22.5" x14ac:dyDescent="0.2">
      <c r="A46" s="53" t="s">
        <v>156</v>
      </c>
      <c r="B46" s="54" t="s">
        <v>103</v>
      </c>
      <c r="C46" s="55" t="s">
        <v>157</v>
      </c>
      <c r="D46" s="56">
        <v>182740</v>
      </c>
      <c r="E46" s="57">
        <v>182170</v>
      </c>
      <c r="F46" s="58">
        <f t="shared" si="0"/>
        <v>570</v>
      </c>
    </row>
    <row r="47" spans="1:6" ht="90" x14ac:dyDescent="0.2">
      <c r="A47" s="65" t="s">
        <v>158</v>
      </c>
      <c r="B47" s="54" t="s">
        <v>103</v>
      </c>
      <c r="C47" s="55" t="s">
        <v>159</v>
      </c>
      <c r="D47" s="56">
        <v>29934.3</v>
      </c>
      <c r="E47" s="57">
        <v>29934.3</v>
      </c>
      <c r="F47" s="58" t="str">
        <f t="shared" si="0"/>
        <v>-</v>
      </c>
    </row>
    <row r="48" spans="1:6" x14ac:dyDescent="0.2">
      <c r="A48" s="53" t="s">
        <v>160</v>
      </c>
      <c r="B48" s="54" t="s">
        <v>103</v>
      </c>
      <c r="C48" s="55" t="s">
        <v>161</v>
      </c>
      <c r="D48" s="56">
        <v>45000</v>
      </c>
      <c r="E48" s="57" t="s">
        <v>41</v>
      </c>
      <c r="F48" s="58">
        <f t="shared" si="0"/>
        <v>45000</v>
      </c>
    </row>
    <row r="49" spans="1:6" x14ac:dyDescent="0.2">
      <c r="A49" s="53" t="s">
        <v>160</v>
      </c>
      <c r="B49" s="54" t="s">
        <v>103</v>
      </c>
      <c r="C49" s="55" t="s">
        <v>162</v>
      </c>
      <c r="D49" s="56">
        <v>1065000</v>
      </c>
      <c r="E49" s="57">
        <v>440472.65</v>
      </c>
      <c r="F49" s="58">
        <f t="shared" si="0"/>
        <v>624527.35</v>
      </c>
    </row>
    <row r="50" spans="1:6" ht="22.5" x14ac:dyDescent="0.2">
      <c r="A50" s="53" t="s">
        <v>163</v>
      </c>
      <c r="B50" s="54" t="s">
        <v>103</v>
      </c>
      <c r="C50" s="55" t="s">
        <v>164</v>
      </c>
      <c r="D50" s="56">
        <v>373409</v>
      </c>
      <c r="E50" s="57">
        <v>186610.98</v>
      </c>
      <c r="F50" s="58">
        <f t="shared" si="0"/>
        <v>186798.02</v>
      </c>
    </row>
    <row r="51" spans="1:6" ht="22.5" x14ac:dyDescent="0.2">
      <c r="A51" s="53" t="s">
        <v>165</v>
      </c>
      <c r="B51" s="54" t="s">
        <v>103</v>
      </c>
      <c r="C51" s="55" t="s">
        <v>166</v>
      </c>
      <c r="D51" s="56">
        <v>33300</v>
      </c>
      <c r="E51" s="57">
        <v>9827</v>
      </c>
      <c r="F51" s="58">
        <f t="shared" si="0"/>
        <v>23473</v>
      </c>
    </row>
    <row r="52" spans="1:6" x14ac:dyDescent="0.2">
      <c r="A52" s="53" t="s">
        <v>167</v>
      </c>
      <c r="B52" s="54" t="s">
        <v>103</v>
      </c>
      <c r="C52" s="55" t="s">
        <v>168</v>
      </c>
      <c r="D52" s="56">
        <v>8071.18</v>
      </c>
      <c r="E52" s="57">
        <v>8071.18</v>
      </c>
      <c r="F52" s="58" t="str">
        <f t="shared" si="0"/>
        <v>-</v>
      </c>
    </row>
    <row r="53" spans="1:6" ht="78.75" x14ac:dyDescent="0.2">
      <c r="A53" s="65" t="s">
        <v>169</v>
      </c>
      <c r="B53" s="54" t="s">
        <v>103</v>
      </c>
      <c r="C53" s="55" t="s">
        <v>170</v>
      </c>
      <c r="D53" s="56">
        <v>9452</v>
      </c>
      <c r="E53" s="57">
        <v>9452</v>
      </c>
      <c r="F53" s="58" t="str">
        <f t="shared" si="0"/>
        <v>-</v>
      </c>
    </row>
    <row r="54" spans="1:6" ht="22.5" x14ac:dyDescent="0.2">
      <c r="A54" s="53" t="s">
        <v>171</v>
      </c>
      <c r="B54" s="54" t="s">
        <v>103</v>
      </c>
      <c r="C54" s="55" t="s">
        <v>172</v>
      </c>
      <c r="D54" s="56">
        <v>231721.54</v>
      </c>
      <c r="E54" s="57">
        <v>43328.12</v>
      </c>
      <c r="F54" s="58">
        <f t="shared" si="0"/>
        <v>188393.42</v>
      </c>
    </row>
    <row r="55" spans="1:6" ht="22.5" x14ac:dyDescent="0.2">
      <c r="A55" s="53" t="s">
        <v>171</v>
      </c>
      <c r="B55" s="54" t="s">
        <v>103</v>
      </c>
      <c r="C55" s="55" t="s">
        <v>173</v>
      </c>
      <c r="D55" s="56">
        <v>1171834.3600000001</v>
      </c>
      <c r="E55" s="57">
        <v>339075.91</v>
      </c>
      <c r="F55" s="58">
        <f t="shared" si="0"/>
        <v>832758.45000000019</v>
      </c>
    </row>
    <row r="56" spans="1:6" ht="22.5" x14ac:dyDescent="0.2">
      <c r="A56" s="53" t="s">
        <v>174</v>
      </c>
      <c r="B56" s="54" t="s">
        <v>103</v>
      </c>
      <c r="C56" s="55" t="s">
        <v>175</v>
      </c>
      <c r="D56" s="56">
        <v>39302</v>
      </c>
      <c r="E56" s="57" t="s">
        <v>41</v>
      </c>
      <c r="F56" s="58">
        <f t="shared" si="0"/>
        <v>39302</v>
      </c>
    </row>
    <row r="57" spans="1:6" ht="33.75" x14ac:dyDescent="0.2">
      <c r="A57" s="53" t="s">
        <v>176</v>
      </c>
      <c r="B57" s="54" t="s">
        <v>103</v>
      </c>
      <c r="C57" s="55" t="s">
        <v>177</v>
      </c>
      <c r="D57" s="56">
        <v>36000</v>
      </c>
      <c r="E57" s="57">
        <v>36000</v>
      </c>
      <c r="F57" s="58" t="str">
        <f t="shared" si="0"/>
        <v>-</v>
      </c>
    </row>
    <row r="58" spans="1:6" ht="45" x14ac:dyDescent="0.2">
      <c r="A58" s="53" t="s">
        <v>178</v>
      </c>
      <c r="B58" s="54" t="s">
        <v>103</v>
      </c>
      <c r="C58" s="55" t="s">
        <v>179</v>
      </c>
      <c r="D58" s="56">
        <v>48000</v>
      </c>
      <c r="E58" s="57">
        <v>27650</v>
      </c>
      <c r="F58" s="58">
        <f t="shared" si="0"/>
        <v>20350</v>
      </c>
    </row>
    <row r="59" spans="1:6" ht="22.5" x14ac:dyDescent="0.2">
      <c r="A59" s="53" t="s">
        <v>180</v>
      </c>
      <c r="B59" s="54" t="s">
        <v>103</v>
      </c>
      <c r="C59" s="55" t="s">
        <v>181</v>
      </c>
      <c r="D59" s="56">
        <v>220</v>
      </c>
      <c r="E59" s="57" t="s">
        <v>41</v>
      </c>
      <c r="F59" s="58">
        <f t="shared" si="0"/>
        <v>220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7" customHeight="1" x14ac:dyDescent="0.2">
      <c r="A61" s="70" t="s">
        <v>182</v>
      </c>
      <c r="B61" s="71" t="s">
        <v>183</v>
      </c>
      <c r="C61" s="72" t="s">
        <v>104</v>
      </c>
      <c r="D61" s="73">
        <v>-41518.31</v>
      </c>
      <c r="E61" s="73">
        <v>148473.93</v>
      </c>
      <c r="F61" s="74" t="s">
        <v>184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185</v>
      </c>
      <c r="B1" s="115"/>
      <c r="C1" s="115"/>
      <c r="D1" s="115"/>
      <c r="E1" s="115"/>
      <c r="F1" s="115"/>
    </row>
    <row r="2" spans="1:6" ht="13.15" customHeight="1" x14ac:dyDescent="0.25">
      <c r="A2" s="103" t="s">
        <v>186</v>
      </c>
      <c r="B2" s="103"/>
      <c r="C2" s="103"/>
      <c r="D2" s="103"/>
      <c r="E2" s="103"/>
      <c r="F2" s="103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97" t="s">
        <v>22</v>
      </c>
      <c r="B4" s="91" t="s">
        <v>23</v>
      </c>
      <c r="C4" s="108" t="s">
        <v>187</v>
      </c>
      <c r="D4" s="94" t="s">
        <v>25</v>
      </c>
      <c r="E4" s="94" t="s">
        <v>26</v>
      </c>
      <c r="F4" s="100" t="s">
        <v>27</v>
      </c>
    </row>
    <row r="5" spans="1:6" ht="4.9000000000000004" customHeight="1" x14ac:dyDescent="0.2">
      <c r="A5" s="98"/>
      <c r="B5" s="92"/>
      <c r="C5" s="109"/>
      <c r="D5" s="95"/>
      <c r="E5" s="95"/>
      <c r="F5" s="101"/>
    </row>
    <row r="6" spans="1:6" ht="6" customHeight="1" x14ac:dyDescent="0.2">
      <c r="A6" s="98"/>
      <c r="B6" s="92"/>
      <c r="C6" s="109"/>
      <c r="D6" s="95"/>
      <c r="E6" s="95"/>
      <c r="F6" s="101"/>
    </row>
    <row r="7" spans="1:6" ht="4.9000000000000004" customHeight="1" x14ac:dyDescent="0.2">
      <c r="A7" s="98"/>
      <c r="B7" s="92"/>
      <c r="C7" s="109"/>
      <c r="D7" s="95"/>
      <c r="E7" s="95"/>
      <c r="F7" s="101"/>
    </row>
    <row r="8" spans="1:6" ht="6" customHeight="1" x14ac:dyDescent="0.2">
      <c r="A8" s="98"/>
      <c r="B8" s="92"/>
      <c r="C8" s="109"/>
      <c r="D8" s="95"/>
      <c r="E8" s="95"/>
      <c r="F8" s="101"/>
    </row>
    <row r="9" spans="1:6" ht="6" customHeight="1" x14ac:dyDescent="0.2">
      <c r="A9" s="98"/>
      <c r="B9" s="92"/>
      <c r="C9" s="109"/>
      <c r="D9" s="95"/>
      <c r="E9" s="95"/>
      <c r="F9" s="101"/>
    </row>
    <row r="10" spans="1:6" ht="18" customHeight="1" x14ac:dyDescent="0.2">
      <c r="A10" s="99"/>
      <c r="B10" s="93"/>
      <c r="C10" s="116"/>
      <c r="D10" s="96"/>
      <c r="E10" s="96"/>
      <c r="F10" s="102"/>
    </row>
    <row r="11" spans="1:6" ht="13.7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188</v>
      </c>
      <c r="B12" s="26" t="s">
        <v>189</v>
      </c>
      <c r="C12" s="77" t="s">
        <v>104</v>
      </c>
      <c r="D12" s="28" t="s">
        <v>41</v>
      </c>
      <c r="E12" s="28">
        <v>-148473.93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190</v>
      </c>
      <c r="B14" s="83" t="s">
        <v>191</v>
      </c>
      <c r="C14" s="84" t="s">
        <v>104</v>
      </c>
      <c r="D14" s="56" t="s">
        <v>41</v>
      </c>
      <c r="E14" s="56">
        <v>220000</v>
      </c>
      <c r="F14" s="58" t="s">
        <v>41</v>
      </c>
    </row>
    <row r="15" spans="1:6" x14ac:dyDescent="0.2">
      <c r="A15" s="78" t="s">
        <v>192</v>
      </c>
      <c r="B15" s="79"/>
      <c r="C15" s="80"/>
      <c r="D15" s="81"/>
      <c r="E15" s="81"/>
      <c r="F15" s="82"/>
    </row>
    <row r="16" spans="1:6" ht="22.5" x14ac:dyDescent="0.2">
      <c r="A16" s="53" t="s">
        <v>193</v>
      </c>
      <c r="B16" s="83" t="s">
        <v>191</v>
      </c>
      <c r="C16" s="84" t="s">
        <v>194</v>
      </c>
      <c r="D16" s="56" t="s">
        <v>41</v>
      </c>
      <c r="E16" s="56">
        <v>220000</v>
      </c>
      <c r="F16" s="58" t="s">
        <v>41</v>
      </c>
    </row>
    <row r="17" spans="1:6" ht="45" x14ac:dyDescent="0.2">
      <c r="A17" s="36" t="s">
        <v>195</v>
      </c>
      <c r="B17" s="37" t="s">
        <v>191</v>
      </c>
      <c r="C17" s="85" t="s">
        <v>196</v>
      </c>
      <c r="D17" s="39" t="s">
        <v>41</v>
      </c>
      <c r="E17" s="39">
        <v>220000</v>
      </c>
      <c r="F17" s="40" t="s">
        <v>41</v>
      </c>
    </row>
    <row r="18" spans="1:6" x14ac:dyDescent="0.2">
      <c r="A18" s="53" t="s">
        <v>197</v>
      </c>
      <c r="B18" s="83" t="s">
        <v>198</v>
      </c>
      <c r="C18" s="84" t="s">
        <v>104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192</v>
      </c>
      <c r="B19" s="79"/>
      <c r="C19" s="80"/>
      <c r="D19" s="81"/>
      <c r="E19" s="81"/>
      <c r="F19" s="82"/>
    </row>
    <row r="20" spans="1:6" x14ac:dyDescent="0.2">
      <c r="A20" s="76" t="s">
        <v>199</v>
      </c>
      <c r="B20" s="26" t="s">
        <v>200</v>
      </c>
      <c r="C20" s="77" t="s">
        <v>201</v>
      </c>
      <c r="D20" s="28" t="s">
        <v>41</v>
      </c>
      <c r="E20" s="28">
        <v>-368473.93</v>
      </c>
      <c r="F20" s="29" t="s">
        <v>41</v>
      </c>
    </row>
    <row r="21" spans="1:6" ht="22.5" x14ac:dyDescent="0.2">
      <c r="A21" s="76" t="s">
        <v>202</v>
      </c>
      <c r="B21" s="26" t="s">
        <v>200</v>
      </c>
      <c r="C21" s="77" t="s">
        <v>203</v>
      </c>
      <c r="D21" s="28" t="s">
        <v>41</v>
      </c>
      <c r="E21" s="28">
        <v>-368473.93</v>
      </c>
      <c r="F21" s="29" t="s">
        <v>41</v>
      </c>
    </row>
    <row r="22" spans="1:6" x14ac:dyDescent="0.2">
      <c r="A22" s="76" t="s">
        <v>204</v>
      </c>
      <c r="B22" s="26" t="s">
        <v>205</v>
      </c>
      <c r="C22" s="77" t="s">
        <v>206</v>
      </c>
      <c r="D22" s="28" t="s">
        <v>41</v>
      </c>
      <c r="E22" s="28">
        <v>-5524277.8899999997</v>
      </c>
      <c r="F22" s="29" t="s">
        <v>184</v>
      </c>
    </row>
    <row r="23" spans="1:6" ht="22.5" x14ac:dyDescent="0.2">
      <c r="A23" s="76" t="s">
        <v>207</v>
      </c>
      <c r="B23" s="26" t="s">
        <v>205</v>
      </c>
      <c r="C23" s="77" t="s">
        <v>208</v>
      </c>
      <c r="D23" s="28" t="s">
        <v>41</v>
      </c>
      <c r="E23" s="28">
        <v>-5524277.8899999997</v>
      </c>
      <c r="F23" s="29" t="s">
        <v>184</v>
      </c>
    </row>
    <row r="24" spans="1:6" ht="22.5" x14ac:dyDescent="0.2">
      <c r="A24" s="36" t="s">
        <v>209</v>
      </c>
      <c r="B24" s="37" t="s">
        <v>205</v>
      </c>
      <c r="C24" s="85" t="s">
        <v>210</v>
      </c>
      <c r="D24" s="39" t="s">
        <v>41</v>
      </c>
      <c r="E24" s="39">
        <v>-5524277.8899999997</v>
      </c>
      <c r="F24" s="40" t="s">
        <v>184</v>
      </c>
    </row>
    <row r="25" spans="1:6" x14ac:dyDescent="0.2">
      <c r="A25" s="76" t="s">
        <v>211</v>
      </c>
      <c r="B25" s="26" t="s">
        <v>212</v>
      </c>
      <c r="C25" s="77" t="s">
        <v>213</v>
      </c>
      <c r="D25" s="28" t="s">
        <v>41</v>
      </c>
      <c r="E25" s="28">
        <v>5155803.96</v>
      </c>
      <c r="F25" s="29" t="s">
        <v>184</v>
      </c>
    </row>
    <row r="26" spans="1:6" ht="22.5" x14ac:dyDescent="0.2">
      <c r="A26" s="36" t="s">
        <v>214</v>
      </c>
      <c r="B26" s="37" t="s">
        <v>212</v>
      </c>
      <c r="C26" s="85" t="s">
        <v>215</v>
      </c>
      <c r="D26" s="39" t="s">
        <v>41</v>
      </c>
      <c r="E26" s="39">
        <v>5155803.96</v>
      </c>
      <c r="F26" s="40" t="s">
        <v>184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216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217</v>
      </c>
      <c r="B1" t="s">
        <v>29</v>
      </c>
    </row>
    <row r="2" spans="1:2" x14ac:dyDescent="0.2">
      <c r="A2" t="s">
        <v>218</v>
      </c>
      <c r="B2" t="s">
        <v>219</v>
      </c>
    </row>
    <row r="3" spans="1:2" x14ac:dyDescent="0.2">
      <c r="A3" t="s">
        <v>220</v>
      </c>
      <c r="B3" t="s">
        <v>6</v>
      </c>
    </row>
    <row r="4" spans="1:2" x14ac:dyDescent="0.2">
      <c r="A4" t="s">
        <v>221</v>
      </c>
      <c r="B4" t="s">
        <v>222</v>
      </c>
    </row>
    <row r="5" spans="1:2" x14ac:dyDescent="0.2">
      <c r="A5" t="s">
        <v>223</v>
      </c>
      <c r="B5" t="s">
        <v>224</v>
      </c>
    </row>
    <row r="6" spans="1:2" x14ac:dyDescent="0.2">
      <c r="A6" t="s">
        <v>225</v>
      </c>
      <c r="B6" t="s">
        <v>20</v>
      </c>
    </row>
    <row r="7" spans="1:2" x14ac:dyDescent="0.2">
      <c r="A7" t="s">
        <v>226</v>
      </c>
      <c r="B7" t="s">
        <v>20</v>
      </c>
    </row>
    <row r="8" spans="1:2" x14ac:dyDescent="0.2">
      <c r="A8" t="s">
        <v>227</v>
      </c>
      <c r="B8" t="s">
        <v>228</v>
      </c>
    </row>
    <row r="9" spans="1:2" x14ac:dyDescent="0.2">
      <c r="A9" t="s">
        <v>229</v>
      </c>
      <c r="B9" t="s">
        <v>18</v>
      </c>
    </row>
    <row r="10" spans="1:2" x14ac:dyDescent="0.2">
      <c r="A10" t="s">
        <v>230</v>
      </c>
      <c r="B10" t="s">
        <v>224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002</cp:lastModifiedBy>
  <dcterms:created xsi:type="dcterms:W3CDTF">2025-02-04T12:38:55Z</dcterms:created>
  <dcterms:modified xsi:type="dcterms:W3CDTF">2025-02-04T12:48:31Z</dcterms:modified>
</cp:coreProperties>
</file>