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Расходы!$F$65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</calcChain>
</file>

<file path=xl/sharedStrings.xml><?xml version="1.0" encoding="utf-8"?>
<sst xmlns="http://schemas.openxmlformats.org/spreadsheetml/2006/main" count="403" uniqueCount="221">
  <si>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</si>
  <si>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</si>
  <si>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</si>
  <si>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</si>
  <si>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</si>
  <si>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</si>
  <si>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</si>
  <si>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</si>
  <si>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</si>
  <si>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</si>
  <si>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</si>
  <si>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</si>
  <si>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</si>
  <si>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</si>
  <si>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</si>
  <si>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</si>
  <si>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</si>
  <si>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</si>
  <si>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</si>
  <si>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</si>
  <si>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</si>
  <si>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</si>
  <si>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</si>
  <si>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</si>
  <si>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</si>
  <si>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</si>
  <si>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</si>
  <si>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</si>
  <si>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</si>
  <si>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</si>
  <si>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</si>
  <si>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</si>
  <si>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</si>
  <si>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</si>
  <si>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</si>
  <si>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</si>
  <si>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</si>
  <si>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</si>
  <si>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</si>
  <si>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</si>
  <si>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</si>
  <si>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</si>
  <si>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</si>
  <si>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</si>
  <si>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</si>
  <si>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</si>
  <si>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</si>
  <si>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</si>
  <si>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</si>
  <si>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</si>
  <si>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</si>
  <si>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</si>
  <si>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</si>
  <si>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</si>
  <si>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</si>
  <si>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</si>
  <si>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</si>
  <si>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</si>
  <si>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</si>
  <si>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</si>
  <si>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</si>
  <si>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</si>
  <si>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</si>
  <si>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</si>
  <si>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</si>
  <si>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</si>
  <si>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</si>
  <si>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</si>
  <si>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</si>
  <si>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</si>
  <si>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</si>
  <si>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</si>
  <si>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</si>
  <si>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</si>
  <si>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</si>
  <si>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</si>
  <si>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</si>
  <si>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</si>
  <si>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</si>
  <si>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</si>
  <si>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</si>
  <si>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</si>
  <si>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</si>
  <si>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</si>
  <si>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</si>
  <si>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</si>
  <si>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</si>
  <si>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</si>
  <si>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</si>
  <si>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</si>
  <si>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</si>
  <si>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</si>
  <si>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</si>
  <si>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</si>
  <si>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</si>
  <si>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</si>
  <si>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</si>
  <si>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</si>
  <si>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</si>
  <si>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</si>
  <si>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</si>
  <si>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</si>
  <si>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</si>
  <si>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</si>
  <si>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</si>
  <si>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</si>
  <si>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</si>
  <si>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</si>
  <si>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</si>
  <si>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</si>
  <si>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</si>
  <si>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</si>
  <si>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</si>
  <si>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</si>
  <si>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</si>
  <si>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</si>
  <si>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</si>
  <si>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</si>
  <si>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</si>
  <si>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</si>
  <si>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</si>
  <si>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</si>
  <si>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</si>
  <si>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</si>
  <si>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</si>
  <si>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</si>
  <si>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Подготовка,распространение наглядной агитации антинаркотической напрвленности</t>
  </si>
  <si>
    <t xml:space="preserve">901 0113 0820126070 244 </t>
  </si>
  <si>
    <t>Исполнение решений судов</t>
  </si>
  <si>
    <t xml:space="preserve">901 0113 9950020300 831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</si>
  <si>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</si>
  <si>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</si>
  <si>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</si>
  <si>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</si>
  <si>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</si>
  <si>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</si>
  <si>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</si>
  <si>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</si>
  <si>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</si>
  <si>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</si>
  <si>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</si>
  <si>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</si>
  <si>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</si>
  <si>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</si>
  <si>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</si>
  <si>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</si>
  <si>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</si>
  <si>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</si>
  <si>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</si>
  <si>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Организация и проведения мероприятий в области коомунального хозяйства</t>
  </si>
  <si>
    <t xml:space="preserve">901 0502 0420182120 244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</si>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</sst>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10079200</v>
      </c>
      <c r="E19" s="28">
        <v>1878624.63</v>
      </c>
      <c r="F19" s="29">
        <f>IF(OR(D19="-",IF(E19="-",0,E19)&gt;=IF(D19="-",0,D19)),"-",IF(D19="-",0,D19)-IF(E19="-",0,E19))</f>
        <v>8200575.3700000001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224200</v>
      </c>
      <c r="E21" s="28">
        <v>34539.31</v>
      </c>
      <c r="F21" s="29">
        <f t="shared" ref="F21:F47" si="0">IF(OR(D21="-",IF(E21="-",0,E21)&gt;=IF(D21="-",0,D21)),"-",IF(D21="-",0,D21)-IF(E21="-",0,E21))</f>
        <v>189660.69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224200</v>
      </c>
      <c r="E22" s="39">
        <v>34539.31</v>
      </c>
      <c r="F22" s="40">
        <f t="shared" si="0"/>
        <v>189660.69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166.42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166.42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530100</v>
      </c>
      <c r="E25" s="28">
        <v>122942.16</v>
      </c>
      <c r="F25" s="29">
        <f t="shared" si="0"/>
        <v>407157.83999999997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2400</v>
      </c>
      <c r="E26" s="28">
        <v>698.58</v>
      </c>
      <c r="F26" s="29">
        <f t="shared" si="0"/>
        <v>1701.42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535400</v>
      </c>
      <c r="E27" s="28">
        <v>137220.07</v>
      </c>
      <c r="F27" s="29">
        <f t="shared" si="0"/>
        <v>398179.93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-54300</v>
      </c>
      <c r="E28" s="28">
        <v>-10572.46</v>
      </c>
      <c r="F28" s="29" t="str">
        <f t="shared" si="0"/>
        <v>-</v>
      </c>
    </row>
    <row r="29" spans="1:6" x14ac:dyDescent="0.2">
      <c r="A29" s="25" t="s">
        <v>52</v>
      </c>
      <c r="B29" s="26" t="s">
        <v>32</v>
      </c>
      <c r="C29" s="27" t="s">
        <v>53</v>
      </c>
      <c r="D29" s="28">
        <v>1000</v>
      </c>
      <c r="E29" s="28">
        <v>-300</v>
      </c>
      <c r="F29" s="29">
        <f t="shared" si="0"/>
        <v>1300</v>
      </c>
    </row>
    <row r="30" spans="1:6" ht="45" x14ac:dyDescent="0.2">
      <c r="A30" s="36" t="s">
        <v>54</v>
      </c>
      <c r="B30" s="37" t="s">
        <v>32</v>
      </c>
      <c r="C30" s="38" t="s">
        <v>55</v>
      </c>
      <c r="D30" s="39">
        <v>1000</v>
      </c>
      <c r="E30" s="39">
        <v>-300</v>
      </c>
      <c r="F30" s="40">
        <f t="shared" si="0"/>
        <v>1300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71000</v>
      </c>
      <c r="E31" s="28">
        <v>23274.400000000001</v>
      </c>
      <c r="F31" s="29">
        <f t="shared" si="0"/>
        <v>47725.599999999999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71000</v>
      </c>
      <c r="E32" s="39">
        <v>23274.400000000001</v>
      </c>
      <c r="F32" s="40">
        <f t="shared" si="0"/>
        <v>47725.599999999999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750000</v>
      </c>
      <c r="E33" s="28">
        <v>199753.26</v>
      </c>
      <c r="F33" s="29">
        <f t="shared" si="0"/>
        <v>550246.74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750000</v>
      </c>
      <c r="E34" s="39">
        <v>199753.26</v>
      </c>
      <c r="F34" s="40">
        <f t="shared" si="0"/>
        <v>550246.74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332000</v>
      </c>
      <c r="E35" s="28">
        <v>16806.810000000001</v>
      </c>
      <c r="F35" s="29">
        <f t="shared" si="0"/>
        <v>315193.19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332000</v>
      </c>
      <c r="E36" s="39">
        <v>16806.810000000001</v>
      </c>
      <c r="F36" s="40">
        <f t="shared" si="0"/>
        <v>315193.19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87000</v>
      </c>
      <c r="E37" s="28">
        <v>22115.040000000001</v>
      </c>
      <c r="F37" s="29">
        <f t="shared" si="0"/>
        <v>64884.959999999999</v>
      </c>
    </row>
    <row r="38" spans="1:6" ht="90" x14ac:dyDescent="0.2">
      <c r="A38" s="35" t="s">
        <v>70</v>
      </c>
      <c r="B38" s="26" t="s">
        <v>32</v>
      </c>
      <c r="C38" s="27" t="s">
        <v>71</v>
      </c>
      <c r="D38" s="28">
        <v>14000</v>
      </c>
      <c r="E38" s="28" t="s">
        <v>41</v>
      </c>
      <c r="F38" s="29">
        <f t="shared" si="0"/>
        <v>14000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366000</v>
      </c>
      <c r="E39" s="28">
        <v>24000</v>
      </c>
      <c r="F39" s="29">
        <f t="shared" si="0"/>
        <v>342000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62000</v>
      </c>
      <c r="E40" s="28" t="s">
        <v>41</v>
      </c>
      <c r="F40" s="29">
        <f t="shared" si="0"/>
        <v>62000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 t="s">
        <v>41</v>
      </c>
      <c r="F41" s="29">
        <f t="shared" si="0"/>
        <v>1633000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266000</v>
      </c>
      <c r="E42" s="28" t="s">
        <v>41</v>
      </c>
      <c r="F42" s="29">
        <f t="shared" si="0"/>
        <v>266000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221100</v>
      </c>
      <c r="F43" s="29">
        <f t="shared" si="0"/>
        <v>660400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883058.4</v>
      </c>
      <c r="F44" s="29">
        <f t="shared" si="0"/>
        <v>2644941.6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405900</v>
      </c>
      <c r="E45" s="28">
        <v>92522.64</v>
      </c>
      <c r="F45" s="29">
        <f t="shared" si="0"/>
        <v>313377.36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444000</v>
      </c>
      <c r="E46" s="28">
        <v>111300</v>
      </c>
      <c r="F46" s="29">
        <f t="shared" si="0"/>
        <v>332700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444000</v>
      </c>
      <c r="E47" s="39">
        <v>111300</v>
      </c>
      <c r="F47" s="40">
        <f t="shared" si="0"/>
        <v>332700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10215170.92</v>
      </c>
      <c r="E13" s="57">
        <v>1910811.05</v>
      </c>
      <c r="F13" s="58">
        <f>IF(OR(D13="-",IF(E13="-",0,E13)&gt;=IF(D13="-",0,D13)),"-",IF(D13="-",0,D13)-IF(E13="-",0,E13))</f>
        <v>8304359.8700000001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1083</v>
      </c>
      <c r="E15" s="57" t="s">
        <v>41</v>
      </c>
      <c r="F15" s="58">
        <f t="shared" ref="F15:F46" si="0">IF(OR(D15="-",IF(E15="-",0,E15)&gt;=IF(D15="-",0,D15)),"-",IF(D15="-",0,D15)-IF(E15="-",0,E15))</f>
        <v>1083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1667534</v>
      </c>
      <c r="E16" s="57">
        <v>367671.36</v>
      </c>
      <c r="F16" s="58">
        <f t="shared" si="0"/>
        <v>1299862.6400000001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337091</v>
      </c>
      <c r="E17" s="57">
        <v>193140</v>
      </c>
      <c r="F17" s="58">
        <f t="shared" si="0"/>
        <v>143951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605396.93999999994</v>
      </c>
      <c r="E18" s="57">
        <v>135813.93</v>
      </c>
      <c r="F18" s="58">
        <f t="shared" si="0"/>
        <v>469583.00999999995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263470</v>
      </c>
      <c r="E19" s="57">
        <v>41298.92</v>
      </c>
      <c r="F19" s="58">
        <f t="shared" si="0"/>
        <v>222171.08000000002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497624.16</v>
      </c>
      <c r="E20" s="57">
        <v>166133.66</v>
      </c>
      <c r="F20" s="58">
        <f t="shared" si="0"/>
        <v>331490.5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200000</v>
      </c>
      <c r="E21" s="57">
        <v>16605.810000000001</v>
      </c>
      <c r="F21" s="58">
        <f t="shared" si="0"/>
        <v>183394.19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80000</v>
      </c>
      <c r="E22" s="57" t="s">
        <v>41</v>
      </c>
      <c r="F22" s="58">
        <f t="shared" si="0"/>
        <v>80000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23000</v>
      </c>
      <c r="E23" s="57" t="s">
        <v>41</v>
      </c>
      <c r="F23" s="58">
        <f t="shared" si="0"/>
        <v>23000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10000</v>
      </c>
      <c r="E24" s="57" t="s">
        <v>41</v>
      </c>
      <c r="F24" s="58">
        <f t="shared" si="0"/>
        <v>10000</v>
      </c>
    </row>
    <row r="25" spans="1:6" ht="33.75" x14ac:dyDescent="0.2">
      <c r="A25" s="53" t="s">
        <v>98</v>
      </c>
      <c r="B25" s="54" t="s">
        <v>94</v>
      </c>
      <c r="C25" s="55" t="s">
        <v>109</v>
      </c>
      <c r="D25" s="56">
        <v>658053</v>
      </c>
      <c r="E25" s="57">
        <v>144357</v>
      </c>
      <c r="F25" s="58">
        <f t="shared" si="0"/>
        <v>513696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231490</v>
      </c>
      <c r="E26" s="57" t="s">
        <v>41</v>
      </c>
      <c r="F26" s="58">
        <f t="shared" si="0"/>
        <v>231490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268642</v>
      </c>
      <c r="E27" s="57">
        <v>29160.12</v>
      </c>
      <c r="F27" s="58">
        <f t="shared" si="0"/>
        <v>239481.88</v>
      </c>
    </row>
    <row r="28" spans="1:6" ht="78.75" x14ac:dyDescent="0.2">
      <c r="A28" s="65" t="s">
        <v>112</v>
      </c>
      <c r="B28" s="54" t="s">
        <v>94</v>
      </c>
      <c r="C28" s="55" t="s">
        <v>113</v>
      </c>
      <c r="D28" s="56">
        <v>2653.1</v>
      </c>
      <c r="E28" s="57" t="s">
        <v>41</v>
      </c>
      <c r="F28" s="58">
        <f t="shared" si="0"/>
        <v>2653.1</v>
      </c>
    </row>
    <row r="29" spans="1:6" ht="67.5" x14ac:dyDescent="0.2">
      <c r="A29" s="53" t="s">
        <v>114</v>
      </c>
      <c r="B29" s="54" t="s">
        <v>94</v>
      </c>
      <c r="C29" s="55" t="s">
        <v>115</v>
      </c>
      <c r="D29" s="56">
        <v>6</v>
      </c>
      <c r="E29" s="57" t="s">
        <v>41</v>
      </c>
      <c r="F29" s="58">
        <f t="shared" si="0"/>
        <v>6</v>
      </c>
    </row>
    <row r="30" spans="1:6" ht="67.5" x14ac:dyDescent="0.2">
      <c r="A30" s="53" t="s">
        <v>116</v>
      </c>
      <c r="B30" s="54" t="s">
        <v>94</v>
      </c>
      <c r="C30" s="55" t="s">
        <v>117</v>
      </c>
      <c r="D30" s="56">
        <v>49</v>
      </c>
      <c r="E30" s="57" t="s">
        <v>41</v>
      </c>
      <c r="F30" s="58">
        <f t="shared" si="0"/>
        <v>49</v>
      </c>
    </row>
    <row r="31" spans="1:6" x14ac:dyDescent="0.2">
      <c r="A31" s="53" t="s">
        <v>118</v>
      </c>
      <c r="B31" s="54" t="s">
        <v>94</v>
      </c>
      <c r="C31" s="55" t="s">
        <v>119</v>
      </c>
      <c r="D31" s="56">
        <v>10000</v>
      </c>
      <c r="E31" s="57" t="s">
        <v>41</v>
      </c>
      <c r="F31" s="58">
        <f t="shared" si="0"/>
        <v>10000</v>
      </c>
    </row>
    <row r="32" spans="1:6" ht="90" x14ac:dyDescent="0.2">
      <c r="A32" s="65" t="s">
        <v>120</v>
      </c>
      <c r="B32" s="54" t="s">
        <v>94</v>
      </c>
      <c r="C32" s="55" t="s">
        <v>121</v>
      </c>
      <c r="D32" s="56">
        <v>1197</v>
      </c>
      <c r="E32" s="57" t="s">
        <v>41</v>
      </c>
      <c r="F32" s="58">
        <f t="shared" si="0"/>
        <v>1197</v>
      </c>
    </row>
    <row r="33" spans="1:6" ht="22.5" x14ac:dyDescent="0.2">
      <c r="A33" s="53" t="s">
        <v>122</v>
      </c>
      <c r="B33" s="54" t="s">
        <v>94</v>
      </c>
      <c r="C33" s="55" t="s">
        <v>123</v>
      </c>
      <c r="D33" s="56">
        <v>20000</v>
      </c>
      <c r="E33" s="57" t="s">
        <v>41</v>
      </c>
      <c r="F33" s="58">
        <f t="shared" si="0"/>
        <v>20000</v>
      </c>
    </row>
    <row r="34" spans="1:6" ht="33.75" x14ac:dyDescent="0.2">
      <c r="A34" s="53" t="s">
        <v>124</v>
      </c>
      <c r="B34" s="54" t="s">
        <v>94</v>
      </c>
      <c r="C34" s="55" t="s">
        <v>125</v>
      </c>
      <c r="D34" s="56">
        <v>10000</v>
      </c>
      <c r="E34" s="57" t="s">
        <v>41</v>
      </c>
      <c r="F34" s="58">
        <f t="shared" si="0"/>
        <v>10000</v>
      </c>
    </row>
    <row r="35" spans="1:6" ht="22.5" x14ac:dyDescent="0.2">
      <c r="A35" s="53" t="s">
        <v>126</v>
      </c>
      <c r="B35" s="54" t="s">
        <v>94</v>
      </c>
      <c r="C35" s="55" t="s">
        <v>127</v>
      </c>
      <c r="D35" s="56">
        <v>5000</v>
      </c>
      <c r="E35" s="57" t="s">
        <v>41</v>
      </c>
      <c r="F35" s="58">
        <f t="shared" si="0"/>
        <v>5000</v>
      </c>
    </row>
    <row r="36" spans="1:6" x14ac:dyDescent="0.2">
      <c r="A36" s="53" t="s">
        <v>128</v>
      </c>
      <c r="B36" s="54" t="s">
        <v>94</v>
      </c>
      <c r="C36" s="55" t="s">
        <v>129</v>
      </c>
      <c r="D36" s="56">
        <v>99080</v>
      </c>
      <c r="E36" s="57">
        <v>99080</v>
      </c>
      <c r="F36" s="58" t="str">
        <f t="shared" si="0"/>
        <v>-</v>
      </c>
    </row>
    <row r="37" spans="1:6" ht="45" x14ac:dyDescent="0.2">
      <c r="A37" s="53" t="s">
        <v>130</v>
      </c>
      <c r="B37" s="54" t="s">
        <v>94</v>
      </c>
      <c r="C37" s="55" t="s">
        <v>131</v>
      </c>
      <c r="D37" s="56">
        <v>7000</v>
      </c>
      <c r="E37" s="57" t="s">
        <v>41</v>
      </c>
      <c r="F37" s="58">
        <f t="shared" si="0"/>
        <v>7000</v>
      </c>
    </row>
    <row r="38" spans="1:6" ht="33.75" x14ac:dyDescent="0.2">
      <c r="A38" s="53" t="s">
        <v>132</v>
      </c>
      <c r="B38" s="54" t="s">
        <v>94</v>
      </c>
      <c r="C38" s="55" t="s">
        <v>133</v>
      </c>
      <c r="D38" s="56">
        <v>4773</v>
      </c>
      <c r="E38" s="57" t="s">
        <v>41</v>
      </c>
      <c r="F38" s="58">
        <f t="shared" si="0"/>
        <v>4773</v>
      </c>
    </row>
    <row r="39" spans="1:6" ht="33.75" x14ac:dyDescent="0.2">
      <c r="A39" s="53" t="s">
        <v>134</v>
      </c>
      <c r="B39" s="54" t="s">
        <v>94</v>
      </c>
      <c r="C39" s="55" t="s">
        <v>135</v>
      </c>
      <c r="D39" s="56">
        <v>291903</v>
      </c>
      <c r="E39" s="57">
        <v>67320</v>
      </c>
      <c r="F39" s="58">
        <f t="shared" si="0"/>
        <v>224583</v>
      </c>
    </row>
    <row r="40" spans="1:6" ht="33.75" x14ac:dyDescent="0.2">
      <c r="A40" s="53" t="s">
        <v>134</v>
      </c>
      <c r="B40" s="54" t="s">
        <v>94</v>
      </c>
      <c r="C40" s="55" t="s">
        <v>136</v>
      </c>
      <c r="D40" s="56">
        <v>88155</v>
      </c>
      <c r="E40" s="57">
        <v>20330.64</v>
      </c>
      <c r="F40" s="58">
        <f t="shared" si="0"/>
        <v>67824.36</v>
      </c>
    </row>
    <row r="41" spans="1:6" ht="33.75" x14ac:dyDescent="0.2">
      <c r="A41" s="53" t="s">
        <v>134</v>
      </c>
      <c r="B41" s="54" t="s">
        <v>94</v>
      </c>
      <c r="C41" s="55" t="s">
        <v>137</v>
      </c>
      <c r="D41" s="56">
        <v>25842</v>
      </c>
      <c r="E41" s="57">
        <v>4872</v>
      </c>
      <c r="F41" s="58">
        <f t="shared" si="0"/>
        <v>20970</v>
      </c>
    </row>
    <row r="42" spans="1:6" ht="22.5" x14ac:dyDescent="0.2">
      <c r="A42" s="53" t="s">
        <v>138</v>
      </c>
      <c r="B42" s="54" t="s">
        <v>94</v>
      </c>
      <c r="C42" s="55" t="s">
        <v>139</v>
      </c>
      <c r="D42" s="56">
        <v>67700</v>
      </c>
      <c r="E42" s="57" t="s">
        <v>41</v>
      </c>
      <c r="F42" s="58">
        <f t="shared" si="0"/>
        <v>67700</v>
      </c>
    </row>
    <row r="43" spans="1:6" ht="22.5" x14ac:dyDescent="0.2">
      <c r="A43" s="53" t="s">
        <v>138</v>
      </c>
      <c r="B43" s="54" t="s">
        <v>94</v>
      </c>
      <c r="C43" s="55" t="s">
        <v>140</v>
      </c>
      <c r="D43" s="56">
        <v>555219</v>
      </c>
      <c r="E43" s="57">
        <v>40820.300000000003</v>
      </c>
      <c r="F43" s="58">
        <f t="shared" si="0"/>
        <v>514398.7</v>
      </c>
    </row>
    <row r="44" spans="1:6" ht="45" x14ac:dyDescent="0.2">
      <c r="A44" s="53" t="s">
        <v>141</v>
      </c>
      <c r="B44" s="54" t="s">
        <v>94</v>
      </c>
      <c r="C44" s="55" t="s">
        <v>142</v>
      </c>
      <c r="D44" s="56">
        <v>885996.37</v>
      </c>
      <c r="E44" s="57">
        <v>319000</v>
      </c>
      <c r="F44" s="58">
        <f t="shared" si="0"/>
        <v>566996.37</v>
      </c>
    </row>
    <row r="45" spans="1:6" ht="33.75" x14ac:dyDescent="0.2">
      <c r="A45" s="53" t="s">
        <v>143</v>
      </c>
      <c r="B45" s="54" t="s">
        <v>94</v>
      </c>
      <c r="C45" s="55" t="s">
        <v>144</v>
      </c>
      <c r="D45" s="56">
        <v>40000</v>
      </c>
      <c r="E45" s="57">
        <v>40000</v>
      </c>
      <c r="F45" s="58" t="str">
        <f t="shared" si="0"/>
        <v>-</v>
      </c>
    </row>
    <row r="46" spans="1:6" ht="22.5" x14ac:dyDescent="0.2">
      <c r="A46" s="53" t="s">
        <v>145</v>
      </c>
      <c r="B46" s="54" t="s">
        <v>94</v>
      </c>
      <c r="C46" s="55" t="s">
        <v>146</v>
      </c>
      <c r="D46" s="56">
        <v>78799</v>
      </c>
      <c r="E46" s="57" t="s">
        <v>41</v>
      </c>
      <c r="F46" s="58">
        <f t="shared" si="0"/>
        <v>78799</v>
      </c>
    </row>
    <row r="47" spans="1:6" ht="45" x14ac:dyDescent="0.2">
      <c r="A47" s="53" t="s">
        <v>147</v>
      </c>
      <c r="B47" s="54" t="s">
        <v>94</v>
      </c>
      <c r="C47" s="55" t="s">
        <v>148</v>
      </c>
      <c r="D47" s="56">
        <v>20000</v>
      </c>
      <c r="E47" s="57" t="s">
        <v>41</v>
      </c>
      <c r="F47" s="58">
        <f t="shared" ref="F47:F78" si="1">IF(OR(D47="-",IF(E47="-",0,E47)&gt;=IF(D47="-",0,D47)),"-",IF(D47="-",0,D47)-IF(E47="-",0,E47))</f>
        <v>20000</v>
      </c>
    </row>
    <row r="48" spans="1:6" ht="22.5" x14ac:dyDescent="0.2">
      <c r="A48" s="53" t="s">
        <v>149</v>
      </c>
      <c r="B48" s="54" t="s">
        <v>94</v>
      </c>
      <c r="C48" s="55" t="s">
        <v>150</v>
      </c>
      <c r="D48" s="56">
        <v>100000</v>
      </c>
      <c r="E48" s="57" t="s">
        <v>41</v>
      </c>
      <c r="F48" s="58">
        <f t="shared" si="1"/>
        <v>100000</v>
      </c>
    </row>
    <row r="49" spans="1:6" ht="90" x14ac:dyDescent="0.2">
      <c r="A49" s="65" t="s">
        <v>151</v>
      </c>
      <c r="B49" s="54" t="s">
        <v>94</v>
      </c>
      <c r="C49" s="55" t="s">
        <v>152</v>
      </c>
      <c r="D49" s="56">
        <v>34438.9</v>
      </c>
      <c r="E49" s="57" t="s">
        <v>41</v>
      </c>
      <c r="F49" s="58">
        <f t="shared" si="1"/>
        <v>34438.9</v>
      </c>
    </row>
    <row r="50" spans="1:6" x14ac:dyDescent="0.2">
      <c r="A50" s="53" t="s">
        <v>153</v>
      </c>
      <c r="B50" s="54" t="s">
        <v>94</v>
      </c>
      <c r="C50" s="55" t="s">
        <v>154</v>
      </c>
      <c r="D50" s="56">
        <v>57618.559999999998</v>
      </c>
      <c r="E50" s="57">
        <v>37618.559999999998</v>
      </c>
      <c r="F50" s="58">
        <f t="shared" si="1"/>
        <v>20000</v>
      </c>
    </row>
    <row r="51" spans="1:6" x14ac:dyDescent="0.2">
      <c r="A51" s="53" t="s">
        <v>153</v>
      </c>
      <c r="B51" s="54" t="s">
        <v>94</v>
      </c>
      <c r="C51" s="55" t="s">
        <v>155</v>
      </c>
      <c r="D51" s="56">
        <v>1341574.52</v>
      </c>
      <c r="E51" s="57">
        <v>133595.41</v>
      </c>
      <c r="F51" s="58">
        <f t="shared" si="1"/>
        <v>1207979.1100000001</v>
      </c>
    </row>
    <row r="52" spans="1:6" x14ac:dyDescent="0.2">
      <c r="A52" s="53" t="s">
        <v>153</v>
      </c>
      <c r="B52" s="54" t="s">
        <v>94</v>
      </c>
      <c r="C52" s="55" t="s">
        <v>156</v>
      </c>
      <c r="D52" s="56">
        <v>1570.58</v>
      </c>
      <c r="E52" s="57">
        <v>1570.58</v>
      </c>
      <c r="F52" s="58" t="str">
        <f t="shared" si="1"/>
        <v>-</v>
      </c>
    </row>
    <row r="53" spans="1:6" ht="22.5" x14ac:dyDescent="0.2">
      <c r="A53" s="53" t="s">
        <v>157</v>
      </c>
      <c r="B53" s="54" t="s">
        <v>94</v>
      </c>
      <c r="C53" s="55" t="s">
        <v>158</v>
      </c>
      <c r="D53" s="56">
        <v>208956.79</v>
      </c>
      <c r="E53" s="57">
        <v>7834.31</v>
      </c>
      <c r="F53" s="58">
        <f t="shared" si="1"/>
        <v>201122.48</v>
      </c>
    </row>
    <row r="54" spans="1:6" ht="22.5" x14ac:dyDescent="0.2">
      <c r="A54" s="53" t="s">
        <v>157</v>
      </c>
      <c r="B54" s="54" t="s">
        <v>94</v>
      </c>
      <c r="C54" s="55" t="s">
        <v>159</v>
      </c>
      <c r="D54" s="56">
        <v>22428</v>
      </c>
      <c r="E54" s="57" t="s">
        <v>41</v>
      </c>
      <c r="F54" s="58">
        <f t="shared" si="1"/>
        <v>22428</v>
      </c>
    </row>
    <row r="55" spans="1:6" ht="22.5" x14ac:dyDescent="0.2">
      <c r="A55" s="53" t="s">
        <v>160</v>
      </c>
      <c r="B55" s="54" t="s">
        <v>94</v>
      </c>
      <c r="C55" s="55" t="s">
        <v>161</v>
      </c>
      <c r="D55" s="56">
        <v>25000</v>
      </c>
      <c r="E55" s="57">
        <v>11588</v>
      </c>
      <c r="F55" s="58">
        <f t="shared" si="1"/>
        <v>13412</v>
      </c>
    </row>
    <row r="56" spans="1:6" x14ac:dyDescent="0.2">
      <c r="A56" s="53" t="s">
        <v>128</v>
      </c>
      <c r="B56" s="54" t="s">
        <v>94</v>
      </c>
      <c r="C56" s="55" t="s">
        <v>162</v>
      </c>
      <c r="D56" s="56">
        <v>600</v>
      </c>
      <c r="E56" s="57">
        <v>600</v>
      </c>
      <c r="F56" s="58" t="str">
        <f t="shared" si="1"/>
        <v>-</v>
      </c>
    </row>
    <row r="57" spans="1:6" ht="78.75" x14ac:dyDescent="0.2">
      <c r="A57" s="65" t="s">
        <v>163</v>
      </c>
      <c r="B57" s="54" t="s">
        <v>94</v>
      </c>
      <c r="C57" s="55" t="s">
        <v>164</v>
      </c>
      <c r="D57" s="56">
        <v>9593</v>
      </c>
      <c r="E57" s="57" t="s">
        <v>41</v>
      </c>
      <c r="F57" s="58">
        <f t="shared" si="1"/>
        <v>9593</v>
      </c>
    </row>
    <row r="58" spans="1:6" ht="22.5" x14ac:dyDescent="0.2">
      <c r="A58" s="53" t="s">
        <v>145</v>
      </c>
      <c r="B58" s="54" t="s">
        <v>94</v>
      </c>
      <c r="C58" s="55" t="s">
        <v>165</v>
      </c>
      <c r="D58" s="56">
        <v>36042</v>
      </c>
      <c r="E58" s="57">
        <v>9781.76</v>
      </c>
      <c r="F58" s="58">
        <f t="shared" si="1"/>
        <v>26260.239999999998</v>
      </c>
    </row>
    <row r="59" spans="1:6" ht="22.5" x14ac:dyDescent="0.2">
      <c r="A59" s="53" t="s">
        <v>145</v>
      </c>
      <c r="B59" s="54" t="s">
        <v>94</v>
      </c>
      <c r="C59" s="55" t="s">
        <v>166</v>
      </c>
      <c r="D59" s="56">
        <v>62158</v>
      </c>
      <c r="E59" s="57" t="s">
        <v>41</v>
      </c>
      <c r="F59" s="58">
        <f t="shared" si="1"/>
        <v>62158</v>
      </c>
    </row>
    <row r="60" spans="1:6" ht="22.5" x14ac:dyDescent="0.2">
      <c r="A60" s="53" t="s">
        <v>145</v>
      </c>
      <c r="B60" s="54" t="s">
        <v>94</v>
      </c>
      <c r="C60" s="55" t="s">
        <v>167</v>
      </c>
      <c r="D60" s="56">
        <v>1180000</v>
      </c>
      <c r="E60" s="57">
        <v>1112.69</v>
      </c>
      <c r="F60" s="58">
        <f t="shared" si="1"/>
        <v>1178887.31</v>
      </c>
    </row>
    <row r="61" spans="1:6" ht="22.5" x14ac:dyDescent="0.2">
      <c r="A61" s="53" t="s">
        <v>168</v>
      </c>
      <c r="B61" s="54" t="s">
        <v>94</v>
      </c>
      <c r="C61" s="55" t="s">
        <v>169</v>
      </c>
      <c r="D61" s="56">
        <v>20000</v>
      </c>
      <c r="E61" s="57">
        <v>9050</v>
      </c>
      <c r="F61" s="58">
        <f t="shared" si="1"/>
        <v>10950</v>
      </c>
    </row>
    <row r="62" spans="1:6" ht="33.75" x14ac:dyDescent="0.2">
      <c r="A62" s="53" t="s">
        <v>170</v>
      </c>
      <c r="B62" s="54" t="s">
        <v>94</v>
      </c>
      <c r="C62" s="55" t="s">
        <v>171</v>
      </c>
      <c r="D62" s="56">
        <v>10000</v>
      </c>
      <c r="E62" s="57" t="s">
        <v>41</v>
      </c>
      <c r="F62" s="58">
        <f t="shared" si="1"/>
        <v>10000</v>
      </c>
    </row>
    <row r="63" spans="1:6" ht="45" x14ac:dyDescent="0.2">
      <c r="A63" s="53" t="s">
        <v>172</v>
      </c>
      <c r="B63" s="54" t="s">
        <v>94</v>
      </c>
      <c r="C63" s="55" t="s">
        <v>173</v>
      </c>
      <c r="D63" s="56">
        <v>47934</v>
      </c>
      <c r="E63" s="57">
        <v>12456</v>
      </c>
      <c r="F63" s="58">
        <f t="shared" si="1"/>
        <v>35478</v>
      </c>
    </row>
    <row r="64" spans="1:6" ht="22.5" x14ac:dyDescent="0.2">
      <c r="A64" s="53" t="s">
        <v>174</v>
      </c>
      <c r="B64" s="54" t="s">
        <v>94</v>
      </c>
      <c r="C64" s="55" t="s">
        <v>175</v>
      </c>
      <c r="D64" s="56">
        <v>500</v>
      </c>
      <c r="E64" s="57" t="s">
        <v>41</v>
      </c>
      <c r="F64" s="58">
        <f t="shared" si="1"/>
        <v>500</v>
      </c>
    </row>
    <row r="65" spans="1:6" ht="9" customHeight="1" x14ac:dyDescent="0.2">
      <c r="A65" s="66"/>
      <c r="B65" s="67"/>
      <c r="C65" s="68"/>
      <c r="D65" s="69"/>
      <c r="E65" s="67"/>
      <c r="F65" s="67"/>
    </row>
    <row r="66" spans="1:6" ht="13.5" customHeight="1" x14ac:dyDescent="0.2">
      <c r="A66" s="70" t="s">
        <v>176</v>
      </c>
      <c r="B66" s="71" t="s">
        <v>177</v>
      </c>
      <c r="C66" s="72" t="s">
        <v>95</v>
      </c>
      <c r="D66" s="73">
        <v>-135970.92000000001</v>
      </c>
      <c r="E66" s="73">
        <v>-32186.42</v>
      </c>
      <c r="F66" s="74" t="s">
        <v>178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179</v>
      </c>
      <c r="B1" s="115"/>
      <c r="C1" s="115"/>
      <c r="D1" s="115"/>
      <c r="E1" s="115"/>
      <c r="F1" s="115"/>
    </row>
    <row r="2" spans="1:6" ht="13.15" customHeight="1" x14ac:dyDescent="0.25">
      <c r="A2" s="91" t="s">
        <v>180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181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182</v>
      </c>
      <c r="B12" s="26" t="s">
        <v>183</v>
      </c>
      <c r="C12" s="77" t="s">
        <v>95</v>
      </c>
      <c r="D12" s="28" t="s">
        <v>41</v>
      </c>
      <c r="E12" s="28">
        <v>32186.42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184</v>
      </c>
      <c r="B14" s="83" t="s">
        <v>185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186</v>
      </c>
      <c r="B15" s="79"/>
      <c r="C15" s="80"/>
      <c r="D15" s="81"/>
      <c r="E15" s="81"/>
      <c r="F15" s="82"/>
    </row>
    <row r="16" spans="1:6" x14ac:dyDescent="0.2">
      <c r="A16" s="53" t="s">
        <v>187</v>
      </c>
      <c r="B16" s="83" t="s">
        <v>188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186</v>
      </c>
      <c r="B17" s="79"/>
      <c r="C17" s="80"/>
      <c r="D17" s="81"/>
      <c r="E17" s="81"/>
      <c r="F17" s="82"/>
    </row>
    <row r="18" spans="1:6" x14ac:dyDescent="0.2">
      <c r="A18" s="76" t="s">
        <v>189</v>
      </c>
      <c r="B18" s="26" t="s">
        <v>190</v>
      </c>
      <c r="C18" s="77" t="s">
        <v>191</v>
      </c>
      <c r="D18" s="28" t="s">
        <v>41</v>
      </c>
      <c r="E18" s="28">
        <v>32186.42</v>
      </c>
      <c r="F18" s="29" t="s">
        <v>41</v>
      </c>
    </row>
    <row r="19" spans="1:6" ht="22.5" x14ac:dyDescent="0.2">
      <c r="A19" s="76" t="s">
        <v>192</v>
      </c>
      <c r="B19" s="26" t="s">
        <v>190</v>
      </c>
      <c r="C19" s="77" t="s">
        <v>193</v>
      </c>
      <c r="D19" s="28" t="s">
        <v>41</v>
      </c>
      <c r="E19" s="28">
        <v>32186.42</v>
      </c>
      <c r="F19" s="29" t="s">
        <v>41</v>
      </c>
    </row>
    <row r="20" spans="1:6" x14ac:dyDescent="0.2">
      <c r="A20" s="76" t="s">
        <v>194</v>
      </c>
      <c r="B20" s="26" t="s">
        <v>195</v>
      </c>
      <c r="C20" s="77" t="s">
        <v>196</v>
      </c>
      <c r="D20" s="28" t="s">
        <v>41</v>
      </c>
      <c r="E20" s="28">
        <v>-2158618.25</v>
      </c>
      <c r="F20" s="29" t="s">
        <v>178</v>
      </c>
    </row>
    <row r="21" spans="1:6" ht="22.5" x14ac:dyDescent="0.2">
      <c r="A21" s="76" t="s">
        <v>197</v>
      </c>
      <c r="B21" s="26" t="s">
        <v>195</v>
      </c>
      <c r="C21" s="77" t="s">
        <v>198</v>
      </c>
      <c r="D21" s="28" t="s">
        <v>41</v>
      </c>
      <c r="E21" s="28">
        <v>-2158618.25</v>
      </c>
      <c r="F21" s="29" t="s">
        <v>178</v>
      </c>
    </row>
    <row r="22" spans="1:6" ht="22.5" x14ac:dyDescent="0.2">
      <c r="A22" s="36" t="s">
        <v>199</v>
      </c>
      <c r="B22" s="37" t="s">
        <v>195</v>
      </c>
      <c r="C22" s="85" t="s">
        <v>200</v>
      </c>
      <c r="D22" s="39" t="s">
        <v>41</v>
      </c>
      <c r="E22" s="39">
        <v>-2158618.25</v>
      </c>
      <c r="F22" s="40" t="s">
        <v>178</v>
      </c>
    </row>
    <row r="23" spans="1:6" x14ac:dyDescent="0.2">
      <c r="A23" s="76" t="s">
        <v>201</v>
      </c>
      <c r="B23" s="26" t="s">
        <v>202</v>
      </c>
      <c r="C23" s="77" t="s">
        <v>203</v>
      </c>
      <c r="D23" s="28" t="s">
        <v>41</v>
      </c>
      <c r="E23" s="28">
        <v>2190804.67</v>
      </c>
      <c r="F23" s="29" t="s">
        <v>178</v>
      </c>
    </row>
    <row r="24" spans="1:6" ht="22.5" x14ac:dyDescent="0.2">
      <c r="A24" s="36" t="s">
        <v>204</v>
      </c>
      <c r="B24" s="37" t="s">
        <v>202</v>
      </c>
      <c r="C24" s="85" t="s">
        <v>205</v>
      </c>
      <c r="D24" s="39" t="s">
        <v>41</v>
      </c>
      <c r="E24" s="39">
        <v>2190804.67</v>
      </c>
      <c r="F24" s="40" t="s">
        <v>178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206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207</v>
      </c>
      <c r="B1" t="s">
        <v>29</v>
      </c>
    </row>
    <row r="2" spans="1:2" x14ac:dyDescent="0.2">
      <c r="A2" t="s">
        <v>208</v>
      </c>
      <c r="B2" t="s">
        <v>209</v>
      </c>
    </row>
    <row r="3" spans="1:2" x14ac:dyDescent="0.2">
      <c r="A3" t="s">
        <v>210</v>
      </c>
      <c r="B3" t="s">
        <v>6</v>
      </c>
    </row>
    <row r="4" spans="1:2" x14ac:dyDescent="0.2">
      <c r="A4" t="s">
        <v>211</v>
      </c>
      <c r="B4" t="s">
        <v>212</v>
      </c>
    </row>
    <row r="5" spans="1:2" x14ac:dyDescent="0.2">
      <c r="A5" t="s">
        <v>213</v>
      </c>
      <c r="B5" t="s">
        <v>214</v>
      </c>
    </row>
    <row r="6" spans="1:2" x14ac:dyDescent="0.2">
      <c r="A6" t="s">
        <v>215</v>
      </c>
      <c r="B6" t="s">
        <v>20</v>
      </c>
    </row>
    <row r="7" spans="1:2" x14ac:dyDescent="0.2">
      <c r="A7" t="s">
        <v>216</v>
      </c>
      <c r="B7" t="s">
        <v>20</v>
      </c>
    </row>
    <row r="8" spans="1:2" x14ac:dyDescent="0.2">
      <c r="A8" t="s">
        <v>217</v>
      </c>
      <c r="B8" t="s">
        <v>218</v>
      </c>
    </row>
    <row r="9" spans="1:2" x14ac:dyDescent="0.2">
      <c r="A9" t="s">
        <v>219</v>
      </c>
      <c r="B9" t="s">
        <v>18</v>
      </c>
    </row>
    <row r="10" spans="1:2" x14ac:dyDescent="0.2">
      <c r="A10" t="s">
        <v>220</v>
      </c>
      <c r="B10" t="s">
        <v>214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rep:2.56.0.408</dc:description>
  <cp:lastModifiedBy>User</cp:lastModifiedBy>
  <dcterms:created xsi:type="dcterms:W3CDTF">2025-06-26T11:24:34Z</dcterms:created>
  <dcterms:modified xsi:type="dcterms:W3CDTF">2025-06-26T11:24:34Z</dcterms:modified>
</cp:coreProperties>
</file>