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<sst xmlns="http://schemas.openxmlformats.org/spreadsheetml/2006/main" count="346" uniqueCount="200">
  <si>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</si>
  <si>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</si>
  <si>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</si>
  <si>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</si>
  <si>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</si>
  <si>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</si>
  <si>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</si>
  <si>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</si>
  <si>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</si>
  <si>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</si>
  <si>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</si>
  <si>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</si>
  <si>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</si>
  <si>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</si>
  <si>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</si>
  <si>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</si>
  <si>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</si>
  <si>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</si>
  <si>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</si>
  <si>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</si>
  <si>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</si>
  <si>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</si>
  <si>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</si>
  <si>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</si>
  <si>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</si>
  <si>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</si>
  <si>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</si>
  <si>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</si>
  <si>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</si>
  <si>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</si>
  <si>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</si>
  <si>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</si>
  <si>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</si>
  <si>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</si>
  <si>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</si>
  <si>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</si>
  <si>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</si>
  <si>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</si>
  <si>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</si>
  <si>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</si>
  <si>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</si>
  <si>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</si>
  <si>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</si>
  <si>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</si>
  <si>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</si>
  <si>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</si>
  <si>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</si>
  <si>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</si>
  <si>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</si>
  <si>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</si>
  <si>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</si>
  <si>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</si>
  <si>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</si>
  <si>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</si>
  <si>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</si>
  <si>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</si>
  <si>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</si>
  <si>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</si>
  <si>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</si>
  <si>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</si>
  <si>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</si>
  <si>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</si>
  <si>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</si>
  <si>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</si>
  <si>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</si>
  <si>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</si>
  <si>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</si>
  <si>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</si>
  <si>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</si>
  <si>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</si>
  <si>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</si>
  <si>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</si>
  <si>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</si>
  <si>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</si>
  <si>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</si>
  <si>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</si>
  <si>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</si>
  <si>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</si>
  <si>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</si>
  <si>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</si>
  <si>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</si>
  <si>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</si>
  <si>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</si>
  <si>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</si>
  <si>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</si>
  <si>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</si>
  <si>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</si>
  <si>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</si>
  <si>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</si>
  <si>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</si>
  <si>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</si>
  <si>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</si>
  <si>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</si>
  <si>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</si>
  <si>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</si>
  <si>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</si>
  <si>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</si>
  <si>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</si>
  <si>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</si>
  <si>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</si>
  <si>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</si>
  <si>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</si>
  <si>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</si>
  <si>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</si>
  <si>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</si>
  <si>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</si>
  <si>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</si>
  <si>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</si>
  <si>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</si>
  <si>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</si>
  <si>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</si>
  <si>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</si>
  <si>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</si>
  <si>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</si>
  <si>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</si>
  <si>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</si>
  <si>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</si>
  <si>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</si>
  <si>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</si>
  <si>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</si>
  <si>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</si>
  <si>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</si>
  <si>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</si>
  <si>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</si>
  <si>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</si>
  <si>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</si>
  <si>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</si>
  <si>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</si>
  <si>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</si>
  <si>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Иные межббюджетные трансферты на содержание и ремонт автомобильных дорог местного значения вне границ населенных пунктов за счет бюджетных ассигнований муниципального дорожного фонда Бессоновского района</t>
  </si>
  <si>
    <t xml:space="preserve">901 0412 0610280070 244 </t>
  </si>
  <si>
    <t>Расходы на разработку схем водоснабжения и водоотведения муниципального образования Проказнинского сельсовета Бессоновского района Пензенской области</t>
  </si>
  <si>
    <t xml:space="preserve">901 0502 0420140100 244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</si>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</sst>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7459895</v>
      </c>
      <c r="E19" s="28">
        <v>4681902.82</v>
      </c>
      <c r="F19" s="29">
        <f>IF(OR(D19="-",IF(E19="-",0,E19)&gt;=IF(D19="-",0,D19)),"-",IF(D19="-",0,D19)-IF(E19="-",0,E19))</f>
        <v>2777992.1799999997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27766.35</v>
      </c>
      <c r="F21" s="29" t="str">
        <f t="shared" ref="F21:F46" si="0">IF(OR(D21="-",IF(E21="-",0,E21)&gt;=IF(D21="-",0,D21)),"-",IF(D21="-",0,D21)-IF(E21="-",0,E21))</f>
        <v>-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27743.26</v>
      </c>
      <c r="F22" s="40" t="str">
        <f t="shared" si="0"/>
        <v>-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13.01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13.01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639816.24</v>
      </c>
      <c r="F26" s="29">
        <f t="shared" si="0"/>
        <v>230937.76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3736.36</v>
      </c>
      <c r="F27" s="29">
        <f t="shared" si="0"/>
        <v>188.63999999999987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685865.07</v>
      </c>
      <c r="F28" s="29">
        <f t="shared" si="0"/>
        <v>193513.93000000005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-65162.84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220100.84</v>
      </c>
      <c r="F30" s="29">
        <f t="shared" si="0"/>
        <v>569899.16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220100.84</v>
      </c>
      <c r="F31" s="40">
        <f t="shared" si="0"/>
        <v>569899.16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173453</v>
      </c>
      <c r="F32" s="29">
        <f t="shared" si="0"/>
        <v>75547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173453</v>
      </c>
      <c r="F33" s="40">
        <f t="shared" si="0"/>
        <v>75547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162381.51999999999</v>
      </c>
      <c r="F34" s="29">
        <f t="shared" si="0"/>
        <v>529618.48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162381.51999999999</v>
      </c>
      <c r="F35" s="40">
        <f t="shared" si="0"/>
        <v>529618.48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78089.67</v>
      </c>
      <c r="F38" s="29">
        <f t="shared" si="0"/>
        <v>28610.33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28971.439999999999</v>
      </c>
      <c r="F39" s="29">
        <f t="shared" si="0"/>
        <v>17528.560000000001</v>
      </c>
    </row>
    <row r="40" spans="1:6" ht="90" x14ac:dyDescent="0.2">
      <c r="A40" s="35" t="s">
        <v>73</v>
      </c>
      <c r="B40" s="26" t="s">
        <v>32</v>
      </c>
      <c r="C40" s="27" t="s">
        <v>74</v>
      </c>
      <c r="D40" s="28">
        <v>283044.31</v>
      </c>
      <c r="E40" s="28" t="s">
        <v>41</v>
      </c>
      <c r="F40" s="29">
        <f t="shared" si="0"/>
        <v>283044.31</v>
      </c>
    </row>
    <row r="41" spans="1:6" ht="56.25" x14ac:dyDescent="0.2">
      <c r="A41" s="25" t="s">
        <v>75</v>
      </c>
      <c r="B41" s="26" t="s">
        <v>32</v>
      </c>
      <c r="C41" s="27" t="s">
        <v>76</v>
      </c>
      <c r="D41" s="28">
        <v>346411.52000000002</v>
      </c>
      <c r="E41" s="28" t="s">
        <v>41</v>
      </c>
      <c r="F41" s="29">
        <f t="shared" si="0"/>
        <v>346411.52000000002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618500</v>
      </c>
      <c r="E42" s="28">
        <v>465300</v>
      </c>
      <c r="F42" s="29">
        <f t="shared" si="0"/>
        <v>153200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1760000</v>
      </c>
      <c r="E43" s="28">
        <v>1760000</v>
      </c>
      <c r="F43" s="29" t="str">
        <f t="shared" si="0"/>
        <v>-</v>
      </c>
    </row>
    <row r="44" spans="1:6" ht="45" x14ac:dyDescent="0.2">
      <c r="A44" s="25" t="s">
        <v>81</v>
      </c>
      <c r="B44" s="26" t="s">
        <v>32</v>
      </c>
      <c r="C44" s="27" t="s">
        <v>82</v>
      </c>
      <c r="D44" s="28">
        <v>165200</v>
      </c>
      <c r="E44" s="28">
        <v>113472.16</v>
      </c>
      <c r="F44" s="29">
        <f t="shared" si="0"/>
        <v>51727.839999999997</v>
      </c>
    </row>
    <row r="45" spans="1:6" ht="22.5" x14ac:dyDescent="0.2">
      <c r="A45" s="25" t="s">
        <v>83</v>
      </c>
      <c r="B45" s="26" t="s">
        <v>32</v>
      </c>
      <c r="C45" s="27" t="s">
        <v>84</v>
      </c>
      <c r="D45" s="28">
        <v>706000</v>
      </c>
      <c r="E45" s="28">
        <v>387600</v>
      </c>
      <c r="F45" s="29">
        <f t="shared" si="0"/>
        <v>318400</v>
      </c>
    </row>
    <row r="46" spans="1:6" ht="45" x14ac:dyDescent="0.2">
      <c r="A46" s="36" t="s">
        <v>85</v>
      </c>
      <c r="B46" s="37" t="s">
        <v>32</v>
      </c>
      <c r="C46" s="38" t="s">
        <v>86</v>
      </c>
      <c r="D46" s="39">
        <v>706000</v>
      </c>
      <c r="E46" s="39">
        <v>387600</v>
      </c>
      <c r="F46" s="40">
        <f t="shared" si="0"/>
        <v>318400</v>
      </c>
    </row>
    <row r="47" spans="1:6" ht="12.75" customHeight="1" x14ac:dyDescent="0.2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87</v>
      </c>
      <c r="B2" s="91"/>
      <c r="C2" s="91"/>
      <c r="D2" s="91"/>
      <c r="E2" s="1"/>
      <c r="F2" s="14" t="s">
        <v>88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90</v>
      </c>
      <c r="B13" s="54" t="s">
        <v>91</v>
      </c>
      <c r="C13" s="55" t="s">
        <v>92</v>
      </c>
      <c r="D13" s="56">
        <v>8339435.8399999999</v>
      </c>
      <c r="E13" s="57">
        <v>5420996.6299999999</v>
      </c>
      <c r="F13" s="58">
        <f>IF(OR(D13="-",IF(E13="-",0,E13)&gt;=IF(D13="-",0,D13)),"-",IF(D13="-",0,D13)-IF(E13="-",0,E13))</f>
        <v>2918439.21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93</v>
      </c>
      <c r="B15" s="54" t="s">
        <v>91</v>
      </c>
      <c r="C15" s="55" t="s">
        <v>94</v>
      </c>
      <c r="D15" s="56">
        <v>843</v>
      </c>
      <c r="E15" s="57">
        <v>843</v>
      </c>
      <c r="F15" s="58" t="str">
        <f t="shared" ref="F15:F52" si="0">IF(OR(D15="-",IF(E15="-",0,E15)&gt;=IF(D15="-",0,D15)),"-",IF(D15="-",0,D15)-IF(E15="-",0,E15))</f>
        <v>-</v>
      </c>
    </row>
    <row r="16" spans="1:6" ht="33.75" x14ac:dyDescent="0.2">
      <c r="A16" s="53" t="s">
        <v>95</v>
      </c>
      <c r="B16" s="54" t="s">
        <v>91</v>
      </c>
      <c r="C16" s="55" t="s">
        <v>96</v>
      </c>
      <c r="D16" s="56">
        <v>1633942</v>
      </c>
      <c r="E16" s="57">
        <v>1243204.25</v>
      </c>
      <c r="F16" s="58">
        <f t="shared" si="0"/>
        <v>390737.75</v>
      </c>
    </row>
    <row r="17" spans="1:6" ht="33.75" x14ac:dyDescent="0.2">
      <c r="A17" s="53" t="s">
        <v>95</v>
      </c>
      <c r="B17" s="54" t="s">
        <v>91</v>
      </c>
      <c r="C17" s="55" t="s">
        <v>97</v>
      </c>
      <c r="D17" s="56">
        <v>363786</v>
      </c>
      <c r="E17" s="57">
        <v>363786</v>
      </c>
      <c r="F17" s="58" t="str">
        <f t="shared" si="0"/>
        <v>-</v>
      </c>
    </row>
    <row r="18" spans="1:6" ht="33.75" x14ac:dyDescent="0.2">
      <c r="A18" s="53" t="s">
        <v>95</v>
      </c>
      <c r="B18" s="54" t="s">
        <v>91</v>
      </c>
      <c r="C18" s="55" t="s">
        <v>98</v>
      </c>
      <c r="D18" s="56">
        <v>603314.1</v>
      </c>
      <c r="E18" s="57">
        <v>479827.06</v>
      </c>
      <c r="F18" s="58">
        <f t="shared" si="0"/>
        <v>123487.03999999998</v>
      </c>
    </row>
    <row r="19" spans="1:6" ht="33.75" x14ac:dyDescent="0.2">
      <c r="A19" s="53" t="s">
        <v>99</v>
      </c>
      <c r="B19" s="54" t="s">
        <v>91</v>
      </c>
      <c r="C19" s="55" t="s">
        <v>100</v>
      </c>
      <c r="D19" s="56">
        <v>232856</v>
      </c>
      <c r="E19" s="57">
        <v>152465.21</v>
      </c>
      <c r="F19" s="58">
        <f t="shared" si="0"/>
        <v>80390.790000000008</v>
      </c>
    </row>
    <row r="20" spans="1:6" ht="33.75" x14ac:dyDescent="0.2">
      <c r="A20" s="53" t="s">
        <v>99</v>
      </c>
      <c r="B20" s="54" t="s">
        <v>91</v>
      </c>
      <c r="C20" s="55" t="s">
        <v>101</v>
      </c>
      <c r="D20" s="56">
        <v>1297185.8400000001</v>
      </c>
      <c r="E20" s="57">
        <v>1169586.7</v>
      </c>
      <c r="F20" s="58">
        <f t="shared" si="0"/>
        <v>127599.14000000013</v>
      </c>
    </row>
    <row r="21" spans="1:6" ht="33.75" x14ac:dyDescent="0.2">
      <c r="A21" s="53" t="s">
        <v>99</v>
      </c>
      <c r="B21" s="54" t="s">
        <v>91</v>
      </c>
      <c r="C21" s="55" t="s">
        <v>102</v>
      </c>
      <c r="D21" s="56">
        <v>103696.02</v>
      </c>
      <c r="E21" s="57">
        <v>54061.01</v>
      </c>
      <c r="F21" s="58">
        <f t="shared" si="0"/>
        <v>49635.01</v>
      </c>
    </row>
    <row r="22" spans="1:6" ht="33.75" x14ac:dyDescent="0.2">
      <c r="A22" s="53" t="s">
        <v>99</v>
      </c>
      <c r="B22" s="54" t="s">
        <v>91</v>
      </c>
      <c r="C22" s="55" t="s">
        <v>103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99</v>
      </c>
      <c r="B23" s="54" t="s">
        <v>91</v>
      </c>
      <c r="C23" s="55" t="s">
        <v>104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99</v>
      </c>
      <c r="B24" s="54" t="s">
        <v>91</v>
      </c>
      <c r="C24" s="55" t="s">
        <v>105</v>
      </c>
      <c r="D24" s="56">
        <v>8400</v>
      </c>
      <c r="E24" s="57">
        <v>797.17</v>
      </c>
      <c r="F24" s="58">
        <f t="shared" si="0"/>
        <v>7602.83</v>
      </c>
    </row>
    <row r="25" spans="1:6" ht="33.75" x14ac:dyDescent="0.2">
      <c r="A25" s="53" t="s">
        <v>95</v>
      </c>
      <c r="B25" s="54" t="s">
        <v>91</v>
      </c>
      <c r="C25" s="55" t="s">
        <v>106</v>
      </c>
      <c r="D25" s="56">
        <v>658053</v>
      </c>
      <c r="E25" s="57">
        <v>486499.74</v>
      </c>
      <c r="F25" s="58">
        <f t="shared" si="0"/>
        <v>171553.26</v>
      </c>
    </row>
    <row r="26" spans="1:6" ht="33.75" x14ac:dyDescent="0.2">
      <c r="A26" s="53" t="s">
        <v>95</v>
      </c>
      <c r="B26" s="54" t="s">
        <v>91</v>
      </c>
      <c r="C26" s="55" t="s">
        <v>107</v>
      </c>
      <c r="D26" s="56">
        <v>201267</v>
      </c>
      <c r="E26" s="57" t="s">
        <v>41</v>
      </c>
      <c r="F26" s="58">
        <f t="shared" si="0"/>
        <v>201267</v>
      </c>
    </row>
    <row r="27" spans="1:6" ht="33.75" x14ac:dyDescent="0.2">
      <c r="A27" s="53" t="s">
        <v>95</v>
      </c>
      <c r="B27" s="54" t="s">
        <v>91</v>
      </c>
      <c r="C27" s="55" t="s">
        <v>108</v>
      </c>
      <c r="D27" s="56">
        <v>259514.9</v>
      </c>
      <c r="E27" s="57">
        <v>141714.93</v>
      </c>
      <c r="F27" s="58">
        <f t="shared" si="0"/>
        <v>117799.97</v>
      </c>
    </row>
    <row r="28" spans="1:6" ht="78.75" x14ac:dyDescent="0.2">
      <c r="A28" s="65" t="s">
        <v>109</v>
      </c>
      <c r="B28" s="54" t="s">
        <v>91</v>
      </c>
      <c r="C28" s="55" t="s">
        <v>110</v>
      </c>
      <c r="D28" s="56">
        <v>2653</v>
      </c>
      <c r="E28" s="57">
        <v>2653</v>
      </c>
      <c r="F28" s="58" t="str">
        <f t="shared" si="0"/>
        <v>-</v>
      </c>
    </row>
    <row r="29" spans="1:6" ht="67.5" x14ac:dyDescent="0.2">
      <c r="A29" s="53" t="s">
        <v>111</v>
      </c>
      <c r="B29" s="54" t="s">
        <v>91</v>
      </c>
      <c r="C29" s="55" t="s">
        <v>112</v>
      </c>
      <c r="D29" s="56">
        <v>4</v>
      </c>
      <c r="E29" s="57">
        <v>4</v>
      </c>
      <c r="F29" s="58" t="str">
        <f t="shared" si="0"/>
        <v>-</v>
      </c>
    </row>
    <row r="30" spans="1:6" ht="67.5" x14ac:dyDescent="0.2">
      <c r="A30" s="53" t="s">
        <v>113</v>
      </c>
      <c r="B30" s="54" t="s">
        <v>91</v>
      </c>
      <c r="C30" s="55" t="s">
        <v>114</v>
      </c>
      <c r="D30" s="56">
        <v>4</v>
      </c>
      <c r="E30" s="57">
        <v>4</v>
      </c>
      <c r="F30" s="58" t="str">
        <f t="shared" si="0"/>
        <v>-</v>
      </c>
    </row>
    <row r="31" spans="1:6" x14ac:dyDescent="0.2">
      <c r="A31" s="53" t="s">
        <v>115</v>
      </c>
      <c r="B31" s="54" t="s">
        <v>91</v>
      </c>
      <c r="C31" s="55" t="s">
        <v>116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117</v>
      </c>
      <c r="B32" s="54" t="s">
        <v>91</v>
      </c>
      <c r="C32" s="55" t="s">
        <v>118</v>
      </c>
      <c r="D32" s="56">
        <v>877</v>
      </c>
      <c r="E32" s="57">
        <v>877</v>
      </c>
      <c r="F32" s="58" t="str">
        <f t="shared" si="0"/>
        <v>-</v>
      </c>
    </row>
    <row r="33" spans="1:6" ht="33.75" x14ac:dyDescent="0.2">
      <c r="A33" s="53" t="s">
        <v>119</v>
      </c>
      <c r="B33" s="54" t="s">
        <v>91</v>
      </c>
      <c r="C33" s="55" t="s">
        <v>120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121</v>
      </c>
      <c r="B34" s="54" t="s">
        <v>91</v>
      </c>
      <c r="C34" s="55" t="s">
        <v>122</v>
      </c>
      <c r="D34" s="56">
        <v>116752</v>
      </c>
      <c r="E34" s="57">
        <v>85946.47</v>
      </c>
      <c r="F34" s="58">
        <f t="shared" si="0"/>
        <v>30805.53</v>
      </c>
    </row>
    <row r="35" spans="1:6" ht="33.75" x14ac:dyDescent="0.2">
      <c r="A35" s="53" t="s">
        <v>121</v>
      </c>
      <c r="B35" s="54" t="s">
        <v>91</v>
      </c>
      <c r="C35" s="55" t="s">
        <v>123</v>
      </c>
      <c r="D35" s="56">
        <v>35262</v>
      </c>
      <c r="E35" s="57">
        <v>27525.69</v>
      </c>
      <c r="F35" s="58">
        <f t="shared" si="0"/>
        <v>7736.3100000000013</v>
      </c>
    </row>
    <row r="36" spans="1:6" ht="33.75" x14ac:dyDescent="0.2">
      <c r="A36" s="53" t="s">
        <v>121</v>
      </c>
      <c r="B36" s="54" t="s">
        <v>91</v>
      </c>
      <c r="C36" s="55" t="s">
        <v>124</v>
      </c>
      <c r="D36" s="56">
        <v>13186</v>
      </c>
      <c r="E36" s="57" t="s">
        <v>41</v>
      </c>
      <c r="F36" s="58">
        <f t="shared" si="0"/>
        <v>13186</v>
      </c>
    </row>
    <row r="37" spans="1:6" ht="22.5" x14ac:dyDescent="0.2">
      <c r="A37" s="53" t="s">
        <v>125</v>
      </c>
      <c r="B37" s="54" t="s">
        <v>91</v>
      </c>
      <c r="C37" s="55" t="s">
        <v>126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127</v>
      </c>
      <c r="B38" s="54" t="s">
        <v>91</v>
      </c>
      <c r="C38" s="55" t="s">
        <v>128</v>
      </c>
      <c r="D38" s="56">
        <v>1226096.23</v>
      </c>
      <c r="E38" s="57">
        <v>322400</v>
      </c>
      <c r="F38" s="58">
        <f t="shared" si="0"/>
        <v>903696.23</v>
      </c>
    </row>
    <row r="39" spans="1:6" ht="56.25" x14ac:dyDescent="0.2">
      <c r="A39" s="53" t="s">
        <v>129</v>
      </c>
      <c r="B39" s="54" t="s">
        <v>91</v>
      </c>
      <c r="C39" s="55" t="s">
        <v>130</v>
      </c>
      <c r="D39" s="56">
        <v>16000</v>
      </c>
      <c r="E39" s="57" t="s">
        <v>41</v>
      </c>
      <c r="F39" s="58">
        <f t="shared" si="0"/>
        <v>16000</v>
      </c>
    </row>
    <row r="40" spans="1:6" ht="45" x14ac:dyDescent="0.2">
      <c r="A40" s="53" t="s">
        <v>131</v>
      </c>
      <c r="B40" s="54" t="s">
        <v>91</v>
      </c>
      <c r="C40" s="55" t="s">
        <v>132</v>
      </c>
      <c r="D40" s="56">
        <v>199570</v>
      </c>
      <c r="E40" s="57" t="s">
        <v>41</v>
      </c>
      <c r="F40" s="58">
        <f t="shared" si="0"/>
        <v>199570</v>
      </c>
    </row>
    <row r="41" spans="1:6" x14ac:dyDescent="0.2">
      <c r="A41" s="53" t="s">
        <v>133</v>
      </c>
      <c r="B41" s="54" t="s">
        <v>91</v>
      </c>
      <c r="C41" s="55" t="s">
        <v>134</v>
      </c>
      <c r="D41" s="56">
        <v>205485.42</v>
      </c>
      <c r="E41" s="57">
        <v>205485.42</v>
      </c>
      <c r="F41" s="58" t="str">
        <f t="shared" si="0"/>
        <v>-</v>
      </c>
    </row>
    <row r="42" spans="1:6" x14ac:dyDescent="0.2">
      <c r="A42" s="53" t="s">
        <v>135</v>
      </c>
      <c r="B42" s="54" t="s">
        <v>91</v>
      </c>
      <c r="C42" s="55" t="s">
        <v>136</v>
      </c>
      <c r="D42" s="56">
        <v>4000</v>
      </c>
      <c r="E42" s="57">
        <v>947.52</v>
      </c>
      <c r="F42" s="58">
        <f t="shared" si="0"/>
        <v>3052.48</v>
      </c>
    </row>
    <row r="43" spans="1:6" x14ac:dyDescent="0.2">
      <c r="A43" s="53" t="s">
        <v>135</v>
      </c>
      <c r="B43" s="54" t="s">
        <v>91</v>
      </c>
      <c r="C43" s="55" t="s">
        <v>137</v>
      </c>
      <c r="D43" s="56">
        <v>593183.43999999994</v>
      </c>
      <c r="E43" s="57">
        <v>301499.03999999998</v>
      </c>
      <c r="F43" s="58">
        <f t="shared" si="0"/>
        <v>291684.39999999997</v>
      </c>
    </row>
    <row r="44" spans="1:6" ht="22.5" x14ac:dyDescent="0.2">
      <c r="A44" s="53" t="s">
        <v>138</v>
      </c>
      <c r="B44" s="54" t="s">
        <v>91</v>
      </c>
      <c r="C44" s="55" t="s">
        <v>139</v>
      </c>
      <c r="D44" s="56">
        <v>167545</v>
      </c>
      <c r="E44" s="57">
        <v>140000</v>
      </c>
      <c r="F44" s="58">
        <f t="shared" si="0"/>
        <v>27545</v>
      </c>
    </row>
    <row r="45" spans="1:6" ht="22.5" x14ac:dyDescent="0.2">
      <c r="A45" s="53" t="s">
        <v>140</v>
      </c>
      <c r="B45" s="54" t="s">
        <v>91</v>
      </c>
      <c r="C45" s="55" t="s">
        <v>141</v>
      </c>
      <c r="D45" s="56">
        <v>37012.89</v>
      </c>
      <c r="E45" s="57">
        <v>25508.11</v>
      </c>
      <c r="F45" s="58">
        <f t="shared" si="0"/>
        <v>11504.779999999999</v>
      </c>
    </row>
    <row r="46" spans="1:6" ht="22.5" x14ac:dyDescent="0.2">
      <c r="A46" s="53" t="s">
        <v>142</v>
      </c>
      <c r="B46" s="54" t="s">
        <v>91</v>
      </c>
      <c r="C46" s="55" t="s">
        <v>143</v>
      </c>
      <c r="D46" s="56">
        <v>3540</v>
      </c>
      <c r="E46" s="57">
        <v>3540</v>
      </c>
      <c r="F46" s="58" t="str">
        <f t="shared" si="0"/>
        <v>-</v>
      </c>
    </row>
    <row r="47" spans="1:6" ht="78.75" x14ac:dyDescent="0.2">
      <c r="A47" s="65" t="s">
        <v>144</v>
      </c>
      <c r="B47" s="54" t="s">
        <v>91</v>
      </c>
      <c r="C47" s="55" t="s">
        <v>145</v>
      </c>
      <c r="D47" s="56">
        <v>7027</v>
      </c>
      <c r="E47" s="57">
        <v>7027</v>
      </c>
      <c r="F47" s="58" t="str">
        <f t="shared" si="0"/>
        <v>-</v>
      </c>
    </row>
    <row r="48" spans="1:6" ht="22.5" x14ac:dyDescent="0.2">
      <c r="A48" s="53" t="s">
        <v>146</v>
      </c>
      <c r="B48" s="54" t="s">
        <v>91</v>
      </c>
      <c r="C48" s="55" t="s">
        <v>147</v>
      </c>
      <c r="D48" s="56">
        <v>15000</v>
      </c>
      <c r="E48" s="57">
        <v>6600</v>
      </c>
      <c r="F48" s="58">
        <f t="shared" si="0"/>
        <v>8400</v>
      </c>
    </row>
    <row r="49" spans="1:6" ht="22.5" x14ac:dyDescent="0.2">
      <c r="A49" s="53" t="s">
        <v>146</v>
      </c>
      <c r="B49" s="54" t="s">
        <v>91</v>
      </c>
      <c r="C49" s="55" t="s">
        <v>148</v>
      </c>
      <c r="D49" s="56">
        <v>150000</v>
      </c>
      <c r="E49" s="57">
        <v>78526.31</v>
      </c>
      <c r="F49" s="58">
        <f t="shared" si="0"/>
        <v>71473.69</v>
      </c>
    </row>
    <row r="50" spans="1:6" ht="22.5" x14ac:dyDescent="0.2">
      <c r="A50" s="53" t="s">
        <v>149</v>
      </c>
      <c r="B50" s="54" t="s">
        <v>91</v>
      </c>
      <c r="C50" s="55" t="s">
        <v>150</v>
      </c>
      <c r="D50" s="56">
        <v>10000</v>
      </c>
      <c r="E50" s="57">
        <v>2520</v>
      </c>
      <c r="F50" s="58">
        <f t="shared" si="0"/>
        <v>7480</v>
      </c>
    </row>
    <row r="51" spans="1:6" ht="33.75" x14ac:dyDescent="0.2">
      <c r="A51" s="53" t="s">
        <v>151</v>
      </c>
      <c r="B51" s="54" t="s">
        <v>91</v>
      </c>
      <c r="C51" s="55" t="s">
        <v>152</v>
      </c>
      <c r="D51" s="56">
        <v>18600</v>
      </c>
      <c r="E51" s="57">
        <v>15000</v>
      </c>
      <c r="F51" s="58">
        <f t="shared" si="0"/>
        <v>3600</v>
      </c>
    </row>
    <row r="52" spans="1:6" ht="45" x14ac:dyDescent="0.2">
      <c r="A52" s="53" t="s">
        <v>153</v>
      </c>
      <c r="B52" s="54" t="s">
        <v>91</v>
      </c>
      <c r="C52" s="55" t="s">
        <v>154</v>
      </c>
      <c r="D52" s="56">
        <v>143780</v>
      </c>
      <c r="E52" s="57">
        <v>99648</v>
      </c>
      <c r="F52" s="58">
        <f t="shared" si="0"/>
        <v>44132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155</v>
      </c>
      <c r="B54" s="71" t="s">
        <v>156</v>
      </c>
      <c r="C54" s="72" t="s">
        <v>92</v>
      </c>
      <c r="D54" s="73">
        <v>-879540.84</v>
      </c>
      <c r="E54" s="73">
        <v>-739093.81</v>
      </c>
      <c r="F54" s="74" t="s">
        <v>157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158</v>
      </c>
      <c r="B1" s="115"/>
      <c r="C1" s="115"/>
      <c r="D1" s="115"/>
      <c r="E1" s="115"/>
      <c r="F1" s="115"/>
    </row>
    <row r="2" spans="1:6" ht="13.15" customHeight="1" x14ac:dyDescent="0.25">
      <c r="A2" s="91" t="s">
        <v>159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160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161</v>
      </c>
      <c r="B12" s="26" t="s">
        <v>162</v>
      </c>
      <c r="C12" s="77" t="s">
        <v>92</v>
      </c>
      <c r="D12" s="28" t="s">
        <v>41</v>
      </c>
      <c r="E12" s="28">
        <v>739093.81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163</v>
      </c>
      <c r="B14" s="83" t="s">
        <v>164</v>
      </c>
      <c r="C14" s="84" t="s">
        <v>92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165</v>
      </c>
      <c r="B15" s="79"/>
      <c r="C15" s="80"/>
      <c r="D15" s="81"/>
      <c r="E15" s="81"/>
      <c r="F15" s="82"/>
    </row>
    <row r="16" spans="1:6" x14ac:dyDescent="0.2">
      <c r="A16" s="53" t="s">
        <v>166</v>
      </c>
      <c r="B16" s="83" t="s">
        <v>167</v>
      </c>
      <c r="C16" s="84" t="s">
        <v>92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165</v>
      </c>
      <c r="B17" s="79"/>
      <c r="C17" s="80"/>
      <c r="D17" s="81"/>
      <c r="E17" s="81"/>
      <c r="F17" s="82"/>
    </row>
    <row r="18" spans="1:6" x14ac:dyDescent="0.2">
      <c r="A18" s="76" t="s">
        <v>168</v>
      </c>
      <c r="B18" s="26" t="s">
        <v>169</v>
      </c>
      <c r="C18" s="77" t="s">
        <v>170</v>
      </c>
      <c r="D18" s="28" t="s">
        <v>41</v>
      </c>
      <c r="E18" s="28">
        <v>739093.81</v>
      </c>
      <c r="F18" s="29" t="s">
        <v>41</v>
      </c>
    </row>
    <row r="19" spans="1:6" ht="22.5" x14ac:dyDescent="0.2">
      <c r="A19" s="76" t="s">
        <v>171</v>
      </c>
      <c r="B19" s="26" t="s">
        <v>169</v>
      </c>
      <c r="C19" s="77" t="s">
        <v>172</v>
      </c>
      <c r="D19" s="28" t="s">
        <v>41</v>
      </c>
      <c r="E19" s="28">
        <v>739093.81</v>
      </c>
      <c r="F19" s="29" t="s">
        <v>41</v>
      </c>
    </row>
    <row r="20" spans="1:6" x14ac:dyDescent="0.2">
      <c r="A20" s="76" t="s">
        <v>173</v>
      </c>
      <c r="B20" s="26" t="s">
        <v>174</v>
      </c>
      <c r="C20" s="77" t="s">
        <v>175</v>
      </c>
      <c r="D20" s="28" t="s">
        <v>41</v>
      </c>
      <c r="E20" s="28">
        <v>5272610.82</v>
      </c>
      <c r="F20" s="29" t="s">
        <v>157</v>
      </c>
    </row>
    <row r="21" spans="1:6" ht="22.5" x14ac:dyDescent="0.2">
      <c r="A21" s="76" t="s">
        <v>176</v>
      </c>
      <c r="B21" s="26" t="s">
        <v>174</v>
      </c>
      <c r="C21" s="77" t="s">
        <v>177</v>
      </c>
      <c r="D21" s="28" t="s">
        <v>41</v>
      </c>
      <c r="E21" s="28">
        <v>5272610.82</v>
      </c>
      <c r="F21" s="29" t="s">
        <v>157</v>
      </c>
    </row>
    <row r="22" spans="1:6" ht="22.5" x14ac:dyDescent="0.2">
      <c r="A22" s="36" t="s">
        <v>178</v>
      </c>
      <c r="B22" s="37" t="s">
        <v>174</v>
      </c>
      <c r="C22" s="85" t="s">
        <v>179</v>
      </c>
      <c r="D22" s="39" t="s">
        <v>41</v>
      </c>
      <c r="E22" s="39">
        <v>5272610.82</v>
      </c>
      <c r="F22" s="40" t="s">
        <v>157</v>
      </c>
    </row>
    <row r="23" spans="1:6" x14ac:dyDescent="0.2">
      <c r="A23" s="76" t="s">
        <v>180</v>
      </c>
      <c r="B23" s="26" t="s">
        <v>181</v>
      </c>
      <c r="C23" s="77" t="s">
        <v>182</v>
      </c>
      <c r="D23" s="28" t="s">
        <v>41</v>
      </c>
      <c r="E23" s="28">
        <v>-4533517.01</v>
      </c>
      <c r="F23" s="29" t="s">
        <v>157</v>
      </c>
    </row>
    <row r="24" spans="1:6" ht="22.5" x14ac:dyDescent="0.2">
      <c r="A24" s="36" t="s">
        <v>183</v>
      </c>
      <c r="B24" s="37" t="s">
        <v>181</v>
      </c>
      <c r="C24" s="85" t="s">
        <v>184</v>
      </c>
      <c r="D24" s="39" t="s">
        <v>41</v>
      </c>
      <c r="E24" s="39">
        <v>-4533517.01</v>
      </c>
      <c r="F24" s="40" t="s">
        <v>157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185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186</v>
      </c>
      <c r="B1" t="s">
        <v>29</v>
      </c>
    </row>
    <row r="2" spans="1:2" x14ac:dyDescent="0.2">
      <c r="A2" t="s">
        <v>187</v>
      </c>
      <c r="B2" t="s">
        <v>188</v>
      </c>
    </row>
    <row r="3" spans="1:2" x14ac:dyDescent="0.2">
      <c r="A3" t="s">
        <v>189</v>
      </c>
      <c r="B3" t="s">
        <v>6</v>
      </c>
    </row>
    <row r="4" spans="1:2" x14ac:dyDescent="0.2">
      <c r="A4" t="s">
        <v>190</v>
      </c>
      <c r="B4" t="s">
        <v>191</v>
      </c>
    </row>
    <row r="5" spans="1:2" x14ac:dyDescent="0.2">
      <c r="A5" t="s">
        <v>192</v>
      </c>
      <c r="B5" t="s">
        <v>193</v>
      </c>
    </row>
    <row r="6" spans="1:2" x14ac:dyDescent="0.2">
      <c r="A6" t="s">
        <v>194</v>
      </c>
      <c r="B6" t="s">
        <v>20</v>
      </c>
    </row>
    <row r="7" spans="1:2" x14ac:dyDescent="0.2">
      <c r="A7" t="s">
        <v>195</v>
      </c>
      <c r="B7" t="s">
        <v>20</v>
      </c>
    </row>
    <row r="8" spans="1:2" x14ac:dyDescent="0.2">
      <c r="A8" t="s">
        <v>196</v>
      </c>
      <c r="B8" t="s">
        <v>197</v>
      </c>
    </row>
    <row r="9" spans="1:2" x14ac:dyDescent="0.2">
      <c r="A9" t="s">
        <v>198</v>
      </c>
      <c r="B9" t="s">
        <v>18</v>
      </c>
    </row>
    <row r="10" spans="1:2" x14ac:dyDescent="0.2">
      <c r="A10" t="s">
        <v>199</v>
      </c>
      <c r="B10" t="s">
        <v>193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rep:2.56.0.434</dc:description>
  <cp:lastModifiedBy>user</cp:lastModifiedBy>
  <dcterms:created xsi:type="dcterms:W3CDTF">2025-10-10T09:00:20Z</dcterms:created>
  <dcterms:modified xsi:type="dcterms:W3CDTF">2025-10-10T09:00:21Z</dcterms:modified>
</cp:coreProperties>
</file>