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ocuments\БЮДЖЕТ\2025-2027\ПРОЕКТ 2025-2027\1. Первоначальный\"/>
    </mc:Choice>
  </mc:AlternateContent>
  <bookViews>
    <workbookView xWindow="0" yWindow="0" windowWidth="28800" windowHeight="12030" activeTab="6"/>
  </bookViews>
  <sheets>
    <sheet name="программа 1" sheetId="1" r:id="rId1"/>
    <sheet name="программа 2" sheetId="2" r:id="rId2"/>
    <sheet name="программа 3" sheetId="3" r:id="rId3"/>
    <sheet name="программа 4" sheetId="4" r:id="rId4"/>
    <sheet name="программа 6" sheetId="5" r:id="rId5"/>
    <sheet name="программа 7" sheetId="6" r:id="rId6"/>
    <sheet name="программа 8" sheetId="7" r:id="rId7"/>
    <sheet name="программа 13" sheetId="8" r:id="rId8"/>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6" i="7" l="1"/>
  <c r="C52" i="2" l="1"/>
  <c r="C53" i="2"/>
  <c r="C54" i="2"/>
  <c r="C55" i="2"/>
  <c r="C56" i="2"/>
  <c r="C39" i="8"/>
  <c r="C36" i="8"/>
  <c r="C35" i="8"/>
  <c r="C34" i="8"/>
  <c r="C33" i="8"/>
  <c r="C32" i="8"/>
  <c r="C31" i="8"/>
  <c r="C30" i="8"/>
  <c r="C29" i="8"/>
  <c r="C37" i="7"/>
  <c r="C35" i="7"/>
  <c r="C34" i="7"/>
  <c r="C33" i="7"/>
  <c r="C32" i="7"/>
  <c r="C31" i="7"/>
  <c r="C30" i="7"/>
  <c r="C29" i="7"/>
  <c r="C28" i="7"/>
  <c r="C38" i="7"/>
  <c r="C39" i="7"/>
  <c r="C40" i="7"/>
  <c r="C43" i="7"/>
  <c r="C64" i="6"/>
  <c r="C47" i="6"/>
  <c r="C44" i="6"/>
  <c r="C43" i="6"/>
  <c r="C42" i="6"/>
  <c r="C41" i="6"/>
  <c r="C40" i="6"/>
  <c r="C39" i="6"/>
  <c r="C38" i="6"/>
  <c r="C37" i="6"/>
  <c r="C36" i="6"/>
  <c r="C35" i="6"/>
  <c r="C34" i="6"/>
  <c r="C33" i="6"/>
  <c r="C32" i="6"/>
  <c r="C31" i="6"/>
  <c r="C70" i="5"/>
  <c r="C53" i="5"/>
  <c r="C50" i="5"/>
  <c r="C49" i="5"/>
  <c r="C48" i="5"/>
  <c r="C47" i="5"/>
  <c r="C46" i="5"/>
  <c r="C45" i="5"/>
  <c r="C44" i="5"/>
  <c r="C43" i="5"/>
  <c r="C42" i="5"/>
  <c r="C41" i="5"/>
  <c r="C40" i="5"/>
  <c r="C39" i="5"/>
  <c r="C38" i="5"/>
  <c r="C37" i="5"/>
  <c r="C84" i="4"/>
  <c r="C67" i="4"/>
  <c r="C64" i="4"/>
  <c r="C63" i="4"/>
  <c r="C62" i="4"/>
  <c r="C61" i="4"/>
  <c r="C60" i="4"/>
  <c r="C59" i="4"/>
  <c r="C58" i="4"/>
  <c r="C57" i="4"/>
  <c r="C56" i="4"/>
  <c r="C55" i="4"/>
  <c r="C54" i="4"/>
  <c r="C53" i="4"/>
  <c r="C52" i="4"/>
  <c r="C51" i="4"/>
  <c r="C54" i="3"/>
  <c r="C51" i="3"/>
  <c r="C50" i="3"/>
  <c r="C49" i="3"/>
  <c r="C48" i="3"/>
  <c r="C47" i="3"/>
  <c r="C46" i="3"/>
  <c r="C45" i="3"/>
  <c r="C44" i="3"/>
  <c r="C43" i="3"/>
  <c r="C42" i="3"/>
  <c r="C41" i="3"/>
  <c r="C40" i="3"/>
  <c r="C39" i="3"/>
  <c r="C38" i="3"/>
  <c r="C51" i="2"/>
  <c r="C50" i="2"/>
  <c r="C49" i="2"/>
  <c r="C48" i="2"/>
  <c r="C47" i="2"/>
  <c r="C46" i="2"/>
  <c r="C45" i="2"/>
  <c r="C44" i="2"/>
  <c r="C43" i="2"/>
  <c r="C59" i="2"/>
  <c r="C61" i="1"/>
  <c r="C60" i="1"/>
  <c r="C59" i="1"/>
  <c r="C58" i="1"/>
  <c r="C57" i="1"/>
  <c r="C56" i="1"/>
  <c r="C55" i="1"/>
  <c r="C54" i="1"/>
  <c r="C53" i="1"/>
  <c r="C52" i="1"/>
  <c r="C51" i="1"/>
  <c r="C50" i="1"/>
  <c r="C49" i="1"/>
  <c r="C48" i="1"/>
  <c r="C81" i="1"/>
  <c r="C64" i="1"/>
  <c r="C27" i="8" l="1"/>
  <c r="C26" i="7"/>
  <c r="C29" i="6"/>
  <c r="C35" i="5"/>
  <c r="C49" i="4"/>
  <c r="C36" i="3"/>
  <c r="C41" i="2"/>
  <c r="C46" i="1"/>
</calcChain>
</file>

<file path=xl/sharedStrings.xml><?xml version="1.0" encoding="utf-8"?>
<sst xmlns="http://schemas.openxmlformats.org/spreadsheetml/2006/main" count="1091" uniqueCount="209">
  <si>
    <t xml:space="preserve">ПАСПОРТ
муниципальной программы «Развитие муниципальной службы Кижеватовского сельсовета Бессоновского района Пензенской области 
на 2014-2027 годы»
</t>
  </si>
  <si>
    <t>Наименование муниципальной программы</t>
  </si>
  <si>
    <t>Ответственный исполнитель муниципальной программы</t>
  </si>
  <si>
    <t>Соисполнители муниципальной программы</t>
  </si>
  <si>
    <t>Подпрограммы</t>
  </si>
  <si>
    <t>Цели муниципальной программы</t>
  </si>
  <si>
    <t>Задачи муниципальной программы</t>
  </si>
  <si>
    <t>Целевые показатели муниципальной программы</t>
  </si>
  <si>
    <t>Сроки и этапы реализации муниципальной Программы</t>
  </si>
  <si>
    <t>Муниципальная  программа «Развитие муниципальной службы Кижеватовского сельсовета Бессоновского района Пензенской области на 2014-2027 годы» (далее – Программа)</t>
  </si>
  <si>
    <t>Администрация Кижеватовского сельсовета Бессоновского района Пензенской области</t>
  </si>
  <si>
    <t>Соисполнители программы отсутствуют</t>
  </si>
  <si>
    <t xml:space="preserve">1. Подпрограмма "Обеспечение функционирования аппарата администрации Кижеватовского сельсовета  Бессоновского района Пензенской области" </t>
  </si>
  <si>
    <t xml:space="preserve">2. Подпрограмма "Обеспечение функционирования руководителя высшего исполнительного органа Кижеватовского сельсовета  Бессоновского района Пензенской области" </t>
  </si>
  <si>
    <t xml:space="preserve">3. Подпрограмма "Обеспечение  пожарной безопасности Кижеватовского сельсовета Бессоновского района Пензенской области" </t>
  </si>
  <si>
    <t xml:space="preserve">4. Подпрограмма "Исполнение государственных полномочий" </t>
  </si>
  <si>
    <t>с 01 января 2014 года по 31 декабря 2027 года</t>
  </si>
  <si>
    <t>1 этап</t>
  </si>
  <si>
    <t>2 этап</t>
  </si>
  <si>
    <t>3 этап</t>
  </si>
  <si>
    <t>4 этап</t>
  </si>
  <si>
    <t>5 этап</t>
  </si>
  <si>
    <t>6 этап</t>
  </si>
  <si>
    <t>7 этап</t>
  </si>
  <si>
    <t>8 этап</t>
  </si>
  <si>
    <t>9 этап</t>
  </si>
  <si>
    <t>10 этап</t>
  </si>
  <si>
    <t>11 этап</t>
  </si>
  <si>
    <t>12 этап</t>
  </si>
  <si>
    <t>13 этап</t>
  </si>
  <si>
    <t>14 этап</t>
  </si>
  <si>
    <t>2014 год</t>
  </si>
  <si>
    <t>2015 год</t>
  </si>
  <si>
    <t>2016 год</t>
  </si>
  <si>
    <t>2017 год</t>
  </si>
  <si>
    <t>2018 год</t>
  </si>
  <si>
    <t>2019 год</t>
  </si>
  <si>
    <t>2020 год</t>
  </si>
  <si>
    <t>2021 год</t>
  </si>
  <si>
    <t>2022 год</t>
  </si>
  <si>
    <t>2023 год</t>
  </si>
  <si>
    <t>2024 год</t>
  </si>
  <si>
    <t>2025 год</t>
  </si>
  <si>
    <t>2026 год</t>
  </si>
  <si>
    <t>2027 год</t>
  </si>
  <si>
    <t>Объемы бюджетных ассигнований муниципальной программы</t>
  </si>
  <si>
    <t>всего</t>
  </si>
  <si>
    <t>тыс.рублей</t>
  </si>
  <si>
    <t>из них:</t>
  </si>
  <si>
    <t xml:space="preserve">Средства бюджета Кижеватовского сельсовета Бессоновского района Пензенской области </t>
  </si>
  <si>
    <t>в том числе:</t>
  </si>
  <si>
    <t xml:space="preserve">Средства Федерального бюджета </t>
  </si>
  <si>
    <t xml:space="preserve">Основными целями Программы являются:
</t>
  </si>
  <si>
    <t xml:space="preserve">1)совершенствование системы управления муниципальной службой; </t>
  </si>
  <si>
    <t>2) развитие организационного, информационного и финансового обеспечения муниципальной службы в Кижеватовском сельсовете Бессоновского района Пензенской области;</t>
  </si>
  <si>
    <t xml:space="preserve">3)повышение эффективности и результативности муниципальной службы в Кижеватовском сельсовете Бессоновского района Пензенской области; </t>
  </si>
  <si>
    <t>4)создание условий для реализации полномочий Российской Федерации на государственную регистрацию актов гражданского состояния, по первичному воинскому учету на территориях, где отсутствуют военные комиссариаты,  проведении выборов депутатов комитета местного самоуправления Кижеватовского сельсовета Бессоновского района Пензенской области.</t>
  </si>
  <si>
    <t>5)финансовое обеспечение первичных мер пожарной безопасности Кижеватовского сельсовета Бессоновского района Пензенской области</t>
  </si>
  <si>
    <t>Задачи Программы:</t>
  </si>
  <si>
    <t>1)совершенствование правовой основы муниципальной службы;</t>
  </si>
  <si>
    <t>2)внедрение эффективных технологий и современных методов кадровой работы, направленных на повышение профессиональной компетенции муниципальных служащих, обеспечение условий для их результативной их профессиональной служебной деятельности;</t>
  </si>
  <si>
    <t>3)совершенствование организационных и правовых механизмов профессиональной служебной деятельности муниципальных служащих;</t>
  </si>
  <si>
    <t>4)совершенствование информационной обеспеченности администрации Кижеватовского сельсовета;</t>
  </si>
  <si>
    <t>5)оптимизация штатной численности муниципальных служащих;</t>
  </si>
  <si>
    <t>6) внедрение антикоррупционных механизмов на муниципальной службе;</t>
  </si>
  <si>
    <t>7) повышение престижа муниципальной службы;</t>
  </si>
  <si>
    <t>8)создание системы контроля деятельности муниципальных служащих со стороны институтов гражданского общества, повышение уровня открытости и гласности муниципальной службы;</t>
  </si>
  <si>
    <t>9) Обеспечение государственной регистрации актов гражданского состояния на территории Кижеватовского сельсовета Бессоновского района Пензенской области, создание условий для обеспечения сохранности и использования документов органов ЗАГС, пропаганда привлекательности зарегистрированного брака, сохранение семейных ценностей, развитие духовных и нравственных традиций.</t>
  </si>
  <si>
    <t>10) Осуществление первичного воинского учета на территории Кижеватовского сельсовета Бессоновского района Пензенской области, создание условий для обеспечения сохранности и использования документов по первичному воинскому учету. Пропаганда привлекательности службы в Российской армии по призыву, а также службы в добровольном порядке (по контракту).</t>
  </si>
  <si>
    <t>11)повышение уровня пожарной безопасности Кижеватовского сельсовета Бессоновского района Пензенской области</t>
  </si>
  <si>
    <t>Укомплектованность должностей муниципальными служащими;</t>
  </si>
  <si>
    <t>Отсутствие роста количества штатных единиц в отчетном периоде;</t>
  </si>
  <si>
    <t>Число муниципальных служащих прошедших аттестацию;</t>
  </si>
  <si>
    <t>Обеспечение первичных мер пожарной безопасности</t>
  </si>
  <si>
    <t xml:space="preserve">ПАСПОРТ
муниципальной программы «Управление муниципальными финансами, муниципальным долгом, муниципальной собственностью Кижеватовского сельсовета Бессоновского района Пензенской области 
на 2014 - 2027 годы»
</t>
  </si>
  <si>
    <t>«Управление муниципальными финансами, муниципальной собственностью Кижеватовского сельсовета Бессоновского района Пензенской области на 2014 - 2027 годы»</t>
  </si>
  <si>
    <t>2. Подпрограмма «Управление муниципальным долгом Кижеватовского сельсовета Бессоновского района Пензенской области»</t>
  </si>
  <si>
    <t>3. Подпрограмма "Управление собственностью Кижева-товского сельсовета Бессоновского района Пензенской области"</t>
  </si>
  <si>
    <t>1. Подпрограмма "Предоставление межбюджетных транс-фертов из бюджета Кижеватовского сельсовета Бессоновского района Пензенской области"</t>
  </si>
  <si>
    <t xml:space="preserve">1.Создание условий для эффективного выполнения полномочий Кижеватовского сельсовета администрацией Бессоновского района Пензенской области;  </t>
  </si>
  <si>
    <t>2.Оптимизация управления муниципальным долгом Кижеватовского сельсовета Бессоновского района Пензенской области;</t>
  </si>
  <si>
    <t xml:space="preserve">3.Создание условий для эффективного управления муниципальным имуществом, находящимся в ведении Кижеватовского сельсовета Бессоновского района Пензенской области, в том числе для выполнения муниципальных функций, для предоставления в аренду, собственность или безвозмездное пользование </t>
  </si>
  <si>
    <t>1.Финансовое обеспечение полномочий, переданных  Бессоновскому району;</t>
  </si>
  <si>
    <t>2.Создание условий для повышения качества управления муниципальными финансами;</t>
  </si>
  <si>
    <t>3.Оптимизация объема и структуры муниципального долга Кижеватовского сельсовета Бессоновского района Пензенской области, соблюдение установленного законодательством ограничения объема муниципального долга;</t>
  </si>
  <si>
    <t>4.Соблюдение установленного законодательством ограничения предельного объема расходов на обслуживание муниципального долга;</t>
  </si>
  <si>
    <t>5.Повышение эффективности управления объектами муниципального имущества Кижеватовского сельсовета Бессоновского района Пензенской области;</t>
  </si>
  <si>
    <t>6.Достижение оптимального состава и структуры муниципального имущества Кижеватовского сельсовета Бессоновского района Пензенской области;</t>
  </si>
  <si>
    <t>7.Обеспечение учета и мониторинга муниципального имущества, находящегося в собственности Кижеватовского сельсовета Бессоновского района Пензенской области.</t>
  </si>
  <si>
    <t>1.Объем межбюджетных трансфертов для финансового обеспечения переданных полномочий, 100%;</t>
  </si>
  <si>
    <t>2.Перечисление предусмотренных муниципальной программой межбюджетных  трансфертов из бюджета Кижеватовского сельсовета Бессоновского района Пензенской области бюджету Бессоновского района в объеме, утвержденном Решениями Комитета местного самоуправления Кижеватовского сельсовета Бессоновского района Пензенской области о бюджете Кижеватовского сельсовета Бессоновского района  Пензенской области на очередной финансовый год и на плановый период;</t>
  </si>
  <si>
    <t>3. Отношение объема расходов на обслуживание муниципального долга Кижеватовского сельсовета к объему расходов бюджета Кижеватовского сельсовета, за исключением объема расходов, которые осуществляются за счет субвенций, предоставляемых из бюджетов бюджетной системы Российской Федерации,0,01 %;</t>
  </si>
  <si>
    <t>4. Отсутствие просроченной задолженности по долговым обязательствам Кижеватовского сельсовета;</t>
  </si>
  <si>
    <t>5.Процент выполнения плана по доходам бюджета Кижеватовского сельсовета Бессоновского района Пензенской области от управления и распоряжения муниципальным имуществом, 100 %;</t>
  </si>
  <si>
    <t>6. Доля объектов недвижимого имущества, на которые зарегистрировано право собственности Кижеватовского сельсовета, в общем количестве объектов недвижимого имущества, учитываемых в реестре муниципального имущества Кижеватовского сельсовета Бессоновского района Пензенской области, 100%.</t>
  </si>
  <si>
    <t xml:space="preserve">ПАСПОРТ
муниципальной программы «Социальная поддержка граждан Кижеватовского сельсовета  Бессоновского района Пензенской области 
на 2014-2027 годы»
</t>
  </si>
  <si>
    <t>«Социальная поддержка граждан Кижеватовского сельсовета Бессоновского района Пензенской области на 2014-2027 годы»</t>
  </si>
  <si>
    <t xml:space="preserve">1.«Оказание адресной материальной помощи гражданам Кижеватовского сельсовета Бессоновского района Пензенской области на 2014-2027 годы»
</t>
  </si>
  <si>
    <t>1.Оказание адресной материальной помощи гражданам, оказавшимся в трудной жизненной ситуации;</t>
  </si>
  <si>
    <t>2.Повышение уровня и качества жизни граждан Кижеватовского сельсовета, оказавшихся в трудной жизненной ситуации;</t>
  </si>
  <si>
    <t>3.Эффективное выполнение органами местного самоуправления полномочий в сфере социальной поддержки граждан.</t>
  </si>
  <si>
    <t xml:space="preserve">4.Обеспечение полного и своевременного предоставления мер социальной поддержки квалифицированных работников домов культуры </t>
  </si>
  <si>
    <t>1.Содействие гражданам по выходу из сложившейся трудной жизненной ситуации;</t>
  </si>
  <si>
    <t>2.Формирование позитивного общественного мнения о деятельности органов власти;</t>
  </si>
  <si>
    <t>3.Снижение социальной напряженности на территории Кижеватовского сельсовета Бессоновского района Пензенской области;</t>
  </si>
  <si>
    <t>4.Осуществление доступности людей пенсионного возраста к средствам массовой информации</t>
  </si>
  <si>
    <t xml:space="preserve">5.Осуществление полного и своевременного предоставления мер социальной поддержки квалифицированных работников домов культуры </t>
  </si>
  <si>
    <t>1.Количество граждан, оказавшихся в трудной жизненной ситуации, получивших материальную помощь, человек;</t>
  </si>
  <si>
    <t xml:space="preserve">2.Удельный вес численности граждан, оказавшихся в трудной жизненной ситуации, которым оказана материальная помощь в общей численности граждан, обратившихся с письменным заявлением по вопросу оказания материальной помощи, % </t>
  </si>
  <si>
    <t>3. Количество Ветеранов труда, участников ВОВ, получивших доступ к средствам массовой информации, человек</t>
  </si>
  <si>
    <t>4. Количество квалифицированных работников домов культуры , получающих меры социальной поддержки</t>
  </si>
  <si>
    <t xml:space="preserve">ПАСПОРТ
муниципальной программы «Модернизация и развитие жилищно - коммунального хозяйства Кижеватовского сельсовета Бессоновского района Пензенской области 
на 2014 - 2027 годы»
</t>
  </si>
  <si>
    <t>Муниципальная  программа «Модернизация и развитие жилищно - коммунального хозяйства Кижеватовского сельсовета Бессоновского района Пензенской области на 2014 - 2027 годы»
 (далее – Программа)</t>
  </si>
  <si>
    <t>1. Подпрограмма 1.«Благоустройство населенных пунктов»</t>
  </si>
  <si>
    <t>2. Подпрограмма«Мероприятия в области коммунального хозяйства»</t>
  </si>
  <si>
    <t>3. Подпрограмма «Чистая вода  за счет средств бюджета поселения»</t>
  </si>
  <si>
    <t>4. Подпрограмма «Чистая вода  за счет средств бюджета Пензенской   области»</t>
  </si>
  <si>
    <t>5. Подпрограмма «Модернизация и строительство систем теплоснабжения »</t>
  </si>
  <si>
    <t>1.Повышение уровня  благоустройства и санитарного состояния территории Кижеватовского сельсовета;</t>
  </si>
  <si>
    <t>2.Развитие и поддержка инициатив жителей Кижеватовского сельсовета по благоустройству и санитарной очистки придомовых территорий;</t>
  </si>
  <si>
    <t>3.Обеспечение санитарного благополучия населения Кижеватовского сельсовета;</t>
  </si>
  <si>
    <t>4.Повышение эффективности, устойчивости и надежности функционирования систем жизнеобеспечения населения на территории Кижеватовского сельсовета</t>
  </si>
  <si>
    <t>5.Улучшение обеспечения населения Кижеватовского сельсовета Бессоновского района Пензенской области качественной питьевой водой</t>
  </si>
  <si>
    <t>6.Повышение уровня и качества водоснабжения и водоотведения.</t>
  </si>
  <si>
    <t>7. Модернизация и реформирование жилищно-коммунального хозяйства, повышение эффективности, устойчивости и надежности функционирования систем жизнеобеспечения  населения</t>
  </si>
  <si>
    <t xml:space="preserve">Активизация работы  по:
-благоустройству территории Кижеватовского сельсовета,
- содержанию мест захоронения,
- содержанию автомобильных дорог,
- повышению уровня освещенности,
- обустройству мест санкционированного размещения твердых бытовых отходов,
</t>
  </si>
  <si>
    <t>обеспечение безопасного и комфортного проживания жителей на территории Кижеватовского сельсовета;</t>
  </si>
  <si>
    <t>предупреждение, устранение ситуаций на объектах коммунального хозяйства Кижеватовского сельсовета, ведущих к нарушению функционирования систем жизнеобеспечения населения Кижеватовского сельсовета</t>
  </si>
  <si>
    <t>улучшение уровня и качества предоставляемых услуг</t>
  </si>
  <si>
    <t>снижение стоимости потребляемых ресурсов</t>
  </si>
  <si>
    <t>обеспечение надежного и экономичного теплоснабжения населения.</t>
  </si>
  <si>
    <t>1.Приведение объектов внешнего благоустройства населенных пунктов Кижеватовского сельсовета в соответствии с нормативными требованиями;</t>
  </si>
  <si>
    <t>2.Уменьшение и локализация негативного воздействия отходов на окружающую среду;</t>
  </si>
  <si>
    <t>3.Совершенствование систем уличного освещения (количество установленных светильников для освещения улиц на территории Кижеватовского сельсовета)</t>
  </si>
  <si>
    <t>4. Протяженность автомобильных дорог, подлежащих содержанию в рамках благоустройства на территории Кижеватовского сельсовета;</t>
  </si>
  <si>
    <t>5.Устойчивое функционирование систем жизнеобеспечения населения на территории Кижеватовского сельсовета</t>
  </si>
  <si>
    <t>6. Строительство систем водоснабжения и водоотведения</t>
  </si>
  <si>
    <t xml:space="preserve">7.Реконструкция и капитальный ремонт систем водоснабжения и водоотведения </t>
  </si>
  <si>
    <t>8. Установка модульной газовой котельной</t>
  </si>
  <si>
    <t>Средства бюджета Пензенской области</t>
  </si>
  <si>
    <t>ПАСПОРТ
муниципальной программы «Развитие инженерной инфраструктуры Кижеватовского сельсовета Бессоновского района Пензенской области на 2014-2027 годы»</t>
  </si>
  <si>
    <t xml:space="preserve">Муниципальная  программа "Развитие инженерной инфраструктуры Кижеватовского сельсовета Бессоновского района Пензенской области на 2014-2027 годы"
 (далее – программа)
</t>
  </si>
  <si>
    <t>МУ КСК "Кижеватовского сельсовета"</t>
  </si>
  <si>
    <t>1. Подпрограмма  «Содержание и развитие сети автомобильных дорог местного значения населенных пунктов Кижеватовского сельсовета Бессоновского района Пензенской области»</t>
  </si>
  <si>
    <t>2. Подпрограмма  «Ремонт автомобильных дорог общего пользования за счет средств бюджета поселения»</t>
  </si>
  <si>
    <t>3. Подпрограмма «Развитие водохозяйственного комплекса Кижеватовского сельсовета Бессоновского района Пензенской области»</t>
  </si>
  <si>
    <t>1.Организация капитального ремонта объектов собственности Кижеватовского сельсовета Бессоновского района Пензенской области.</t>
  </si>
  <si>
    <t>подготовка проектно-сметной документации по капитальному ремонту объектов социально-культурного назначения;</t>
  </si>
  <si>
    <t>контроль за проведением капитального ремонта объектов социально-культурного назначения;</t>
  </si>
  <si>
    <t>сохранение и развитие материально-технической базы учреждения культуры ;</t>
  </si>
  <si>
    <t>устранение неисправностей изношенных конструктивных элементов помещения, их восстановление и замена;</t>
  </si>
  <si>
    <t>уменьшение уровня износа коммуникаций с целью улучшения уровня их эксплуатационных характеристик, создание безопасных условий нахождения на территории объектов культуры</t>
  </si>
  <si>
    <t>1. Ремонт автомобильных дорог общего пользования на территории Кижеватовского сельсовета Бессоновского района Пензенской области;</t>
  </si>
  <si>
    <t>2. Подготовка проектно-сметной документации по капитальному ремонту автомобильных дорог общего пользования на территории Кижеватовского сельсовета Бессоновского района Пензенской области;</t>
  </si>
  <si>
    <t>3. Гарантированное обеспечение водными ресурсами устойчивого социально-экономического развития поселения и обеспечение защищенности населения, объектов экономики от наводнений и иного негативного воздействия вод</t>
  </si>
  <si>
    <t>4. Количество и качество отремонтированных объектов.</t>
  </si>
  <si>
    <t xml:space="preserve">ПАСПОРТ
муниципальной программы «Энергосбережение и  повышение энергетической эффективности на территории Кижеватовского сельсовета Бессоновского района Пензенской области на 2014-2027 годы»
</t>
  </si>
  <si>
    <t>Муниципальная программа «Энергосбережение и повышение энергетической эффективности на территории Кижеватовского сельсовета Бессоновского района Пензенской  области на 2014-2027 годы»  (далее - Программа)</t>
  </si>
  <si>
    <t>Основание для разработки программы</t>
  </si>
  <si>
    <t xml:space="preserve">Федеральный закон от 06.10.2003 года № 131-ФЗ «Об общих принципах организации местного самоуправления в Российской Федерации»;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Устав   Кижеватовского сельсовета Бессоновского района Пензенской области
</t>
  </si>
  <si>
    <t>Муниципальный  заказчик Программы</t>
  </si>
  <si>
    <t>Разработчик Программы</t>
  </si>
  <si>
    <t>исполнители муниципальной программы</t>
  </si>
  <si>
    <t xml:space="preserve">Энергосбережение и повышение энергетической эффективности за счет средств бюджета поселения  </t>
  </si>
  <si>
    <t>основные цели программы</t>
  </si>
  <si>
    <t>улучшение качества жизни и благосостояния населения Кижеватовского сельсовета</t>
  </si>
  <si>
    <t>совершенствование нормативных и правовых условий для поддержки энергосбережения и повышения энергетической эффективности;</t>
  </si>
  <si>
    <t>широкая пропаганда энергосбережения;</t>
  </si>
  <si>
    <t xml:space="preserve">повышение эффективности использования энергетических ресурсов Кижеватовского сельсовета; </t>
  </si>
  <si>
    <t xml:space="preserve">снижение финансовой нагрузки на бюджет за счет сокращения платежей за  электрическую энергию    </t>
  </si>
  <si>
    <t>основные задачи программы</t>
  </si>
  <si>
    <t>проведение технических мероприятий, направленных на снижение энергозатрат и повышение энергоэффективности в бюджетной сфере</t>
  </si>
  <si>
    <t>Сроки реализации Программы</t>
  </si>
  <si>
    <t>Объемы и источники финансирования программы</t>
  </si>
  <si>
    <t xml:space="preserve">ПАСПОРТ
муниципальной  программы
«Повышение безопасности дорожного движения в Кижеватовском сельсовете Бессоновского района Пензенской области  на 2015-2027 годы» 
</t>
  </si>
  <si>
    <t>Муниципальная целевая программа   «Повышение безопасности дорожного движения в Кижеватовском сельсовете Бессоновского района Пензенской области  на 2015-2027 годы»  (далее - Программа)</t>
  </si>
  <si>
    <t>Федеральный закон  от  10.12.1995  N  196-ФЗ  "О безопасности дорожного движения"</t>
  </si>
  <si>
    <t>Основание для разработки целевой программы</t>
  </si>
  <si>
    <t xml:space="preserve">Повышение безопасности дорожного движения в Кижеватовском сельсовете Бессоновского района Пензенской области  </t>
  </si>
  <si>
    <t>Цели и задачи программы</t>
  </si>
  <si>
    <t>Целью Программы является  создание  условий  для                                                              обеспечения безопасности  дорожного  движения в сельском поселении.</t>
  </si>
  <si>
    <t xml:space="preserve">Для  достижения  поставленной  цели   необходимо решение следующих задач:
-   повышение   эффективности безопасности   дорожного                     движения (далее  -   БДД)   и   предупреждение   опасного
поведения участников дорожного движения;
-  сокращение   детского   дорожно-транспортного травматизма
</t>
  </si>
  <si>
    <t xml:space="preserve">В результате реализации программы в 2015-2027 году прогнозируется:
- сокращение количества дорожно-транспортных происшествий 
</t>
  </si>
  <si>
    <t>Ожидаемые конечные результаты реализации программы и показатели эффективности</t>
  </si>
  <si>
    <t>Порядок осуществления контроля за ходом выполнения целевой программы</t>
  </si>
  <si>
    <t>контроль за исполнением программы осуществляется Администрацией Кижеватовского сельсовета Бессоновского района Пензенской области</t>
  </si>
  <si>
    <t>Сроки и этапы реализации Программы</t>
  </si>
  <si>
    <t>2015-2027 годы</t>
  </si>
  <si>
    <t xml:space="preserve">ПАСПОРТ
муниципальной  программы
«Профилактика терроризма, минимизация и (или) ликвидация последствий проявления терроризма и экстремизма на территории Кижеватовского сельсовета Бессоновского района Пензенской области на 2020- 2027 годы»
</t>
  </si>
  <si>
    <t xml:space="preserve">Муниципальная программа:
«Профилактика терроризма, минимизация и (или) ликвидация последствий проявления терроризма и экстремизма на территории Кижеватовского сельсовета Бессоновского района Пензенской области на 2020-2027 годы »
</t>
  </si>
  <si>
    <t>Федеральный Закон от 06.03.2006 года № 35-ФЗ «О противодействии терроризму», Федеральный Закон от 06.10.2003 г. № 131-ФЗ «Об общих принципах организации местного самоуправления в Российской Федерации», Федеральный Закон от 25.07.2002 г. № 114- ФЗ «О противодействии экстремистской деятельности», Указ Президента Российской Федерации от 15.06. 2006 г. № 116 «О мерах по противодействию терроризму».</t>
  </si>
  <si>
    <t>Заказчик Программы</t>
  </si>
  <si>
    <t>Цели программы</t>
  </si>
  <si>
    <t>Противодействие терроризму и экстремизму, и защита жизни граждан, проживающих на территории  Кижеватовского  сельсовета Бессоновского района Пензенской области от террористических и экстремистских актов</t>
  </si>
  <si>
    <t>Задачи программы</t>
  </si>
  <si>
    <t>Формирование у населения внутренней потребности в толерантном поведении к людям других национальностей и религиозных конфессий на основе ценностей многонационального российского общества, культурного самосознания, принципов соблюдения прав и свобод человека.</t>
  </si>
  <si>
    <t>Уменьшение проявлений экстремизма и негативного отношения к лицам других национальностей и религиозных конфессий.</t>
  </si>
  <si>
    <t xml:space="preserve">Формирование толерантности и межэтнической культуры в молодежной среде, профилактика
агрессивного поведения.
</t>
  </si>
  <si>
    <t>Информирование населения  Кижеватовского сельсовета по вопросам противодействия терроризму и экстремизму.</t>
  </si>
  <si>
    <t>Содействие правоохранительным органам в выявлении правонарушений и преступлений данной категории, а также ликвидации их последствий.</t>
  </si>
  <si>
    <t>Пропаганда толерантного поведения к людям других национальностей и религиозных конфессий.</t>
  </si>
  <si>
    <t>Организация воспитательной работы среди детей и молодежи, направленная на устранение причин и условий, способствующих совершению действий экстремистского характера.</t>
  </si>
  <si>
    <t>Не допущение наличия свастики и иных элементов экстремистской направленности в населенных пунктах поселения</t>
  </si>
  <si>
    <t xml:space="preserve">1.Обеспечение условий для успешной социокультурной адаптации молодежи.
2. Противодействия проникновению в общественное сознание идей религиозного фундаментализма, экстремизма и нетерпимости.
3. Совершенствование форм и методов работы органа местного самоуправления по профилактике проявлений ксенофобии, национальной и расовой нетерпимости, противодействию этнической дискриминации.
4.Создание эффективной системы правовых, организационных и идеологических механизмов противодействия экстремизму, этнической и религиозной нетерпимости.
</t>
  </si>
  <si>
    <t>Управление программой и контроль за её реализацией</t>
  </si>
  <si>
    <t>2020-2027 годы</t>
  </si>
  <si>
    <t>6. Подпрограмма «Подпрограмма «Модернизация систем коммунальной инфраструктуры» »</t>
  </si>
  <si>
    <t>Глава администрации</t>
  </si>
  <si>
    <t>А.Н. Сумбаев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</si>
</sst>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5" x14ac:knownFonts="1">
    <font>
      <sz val="11"/>
      <color theme="1"/>
      <name val="Calibri"/>
      <family val="2"/>
      <charset val="204"/>
      <scheme val="minor"/>
    </font>
    <font>
      <sz val="11.5"/>
      <color theme="1"/>
      <name val="Times New Roman"/>
      <family val="1"/>
      <charset val="204"/>
    </font>
    <font>
      <b/>
      <sz val="11"/>
      <color theme="1"/>
      <name val="Times New Roman"/>
      <family val="1"/>
      <charset val="204"/>
    </font>
    <font>
      <sz val="11"/>
      <color theme="1"/>
      <name val="Times New Roman"/>
      <family val="1"/>
      <charset val="204"/>
    </font>
    <font>
      <b/>
      <i/>
      <sz val="11"/>
      <color theme="1"/>
      <name val="Times New Roman"/>
      <family val="1"/>
      <charset val="204"/>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bottom style="thin">
        <color auto="1"/>
      </bottom>
      <diagonal/>
    </border>
  </borders>
  <cellStyleXfs count="1">
    <xf numFmtId="0" fontId="0" fillId="0" borderId="0"/>
  </cellStyleXfs>
  <cellXfs count="44">
    <xf numFmtId="0" fontId="0" fillId="0" borderId="0" xfId="0"/>
    <xf numFmtId="0" fontId="0" fillId="0" borderId="0" xfId="0" applyAlignment="1">
      <alignment wrapText="1"/>
    </xf>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3" fillId="0" borderId="8" xfId="0" applyFont="1" applyBorder="1"/>
    <xf numFmtId="0" fontId="3" fillId="0" borderId="9" xfId="0" applyFont="1" applyBorder="1"/>
    <xf numFmtId="0" fontId="3" fillId="0" borderId="10" xfId="0" applyFont="1" applyBorder="1"/>
    <xf numFmtId="0" fontId="2" fillId="0" borderId="2" xfId="0" applyFont="1" applyBorder="1"/>
    <xf numFmtId="164" fontId="2" fillId="0" borderId="3" xfId="0" applyNumberFormat="1" applyFont="1" applyBorder="1"/>
    <xf numFmtId="0" fontId="2" fillId="0" borderId="3" xfId="0" applyFont="1" applyBorder="1"/>
    <xf numFmtId="0" fontId="2" fillId="0" borderId="4" xfId="0" applyFont="1" applyBorder="1"/>
    <xf numFmtId="0" fontId="3" fillId="0" borderId="2" xfId="0" applyFont="1" applyBorder="1"/>
    <xf numFmtId="164" fontId="3" fillId="0" borderId="3" xfId="0" applyNumberFormat="1" applyFont="1" applyBorder="1"/>
    <xf numFmtId="0" fontId="3" fillId="0" borderId="3" xfId="0" applyFont="1" applyBorder="1"/>
    <xf numFmtId="0" fontId="3" fillId="0" borderId="4" xfId="0" applyFont="1" applyBorder="1"/>
    <xf numFmtId="0" fontId="2" fillId="0" borderId="2" xfId="0" applyFont="1" applyBorder="1" applyAlignment="1">
      <alignment wrapText="1"/>
    </xf>
    <xf numFmtId="0" fontId="3" fillId="0" borderId="2" xfId="0" applyFont="1" applyBorder="1" applyAlignment="1">
      <alignment wrapText="1"/>
    </xf>
    <xf numFmtId="0" fontId="1" fillId="0" borderId="1" xfId="0" applyFont="1" applyBorder="1" applyAlignment="1">
      <alignment horizontal="center" vertical="top" wrapText="1"/>
    </xf>
    <xf numFmtId="0" fontId="2" fillId="0" borderId="11" xfId="0" applyFont="1" applyBorder="1" applyAlignment="1">
      <alignment horizontal="center" vertical="top" wrapText="1"/>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3" fillId="0" borderId="7" xfId="0" applyFont="1" applyBorder="1" applyAlignment="1">
      <alignment horizontal="center" vertical="top" wrapText="1"/>
    </xf>
    <xf numFmtId="0" fontId="4" fillId="0" borderId="2" xfId="0" applyFont="1" applyBorder="1" applyAlignment="1">
      <alignment horizontal="left" wrapText="1"/>
    </xf>
    <xf numFmtId="0" fontId="4" fillId="0" borderId="3" xfId="0" applyFont="1" applyBorder="1" applyAlignment="1">
      <alignment horizontal="left" wrapText="1"/>
    </xf>
    <xf numFmtId="0" fontId="4" fillId="0" borderId="4" xfId="0" applyFont="1" applyBorder="1" applyAlignment="1">
      <alignment horizontal="left"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3" fillId="0" borderId="2" xfId="0" applyFont="1"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left"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vertical="top" wrapText="1"/>
    </xf>
    <xf numFmtId="0" fontId="3" fillId="0" borderId="3" xfId="0" applyFont="1" applyBorder="1" applyAlignment="1">
      <alignment vertical="top" wrapText="1"/>
    </xf>
    <xf numFmtId="0" fontId="3" fillId="0" borderId="4" xfId="0" applyFont="1" applyBorder="1" applyAlignment="1">
      <alignment vertical="top" wrapText="1"/>
    </xf>
    <xf numFmtId="0" fontId="1"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2"/>
  <sheetViews>
    <sheetView topLeftCell="A67" workbookViewId="0">
      <selection activeCell="A102" sqref="A102:G102"/>
    </sheetView>
  </sheetViews>
  <sheetFormatPr defaultRowHeight="15" x14ac:dyDescent="0.25"/>
  <cols>
    <col min="1" max="1" width="29.140625" customWidth="1"/>
    <col min="2" max="2" width="9.140625" customWidth="1"/>
    <col min="3" max="3" width="14" customWidth="1"/>
  </cols>
  <sheetData>
    <row r="1" spans="1:9" ht="64.5" customHeight="1" x14ac:dyDescent="0.25">
      <c r="A1" s="18" t="s">
        <v>0</v>
      </c>
      <c r="B1" s="18"/>
      <c r="C1" s="18"/>
      <c r="D1" s="18"/>
      <c r="E1" s="18"/>
      <c r="F1" s="18"/>
      <c r="G1" s="18"/>
      <c r="H1" s="1"/>
      <c r="I1" s="1"/>
    </row>
    <row r="2" spans="1:9" ht="57.75" customHeight="1" x14ac:dyDescent="0.25">
      <c r="A2" s="2" t="s">
        <v>1</v>
      </c>
      <c r="B2" s="34" t="s">
        <v>9</v>
      </c>
      <c r="C2" s="35"/>
      <c r="D2" s="35"/>
      <c r="E2" s="35"/>
      <c r="F2" s="35"/>
      <c r="G2" s="36"/>
    </row>
    <row r="3" spans="1:9" ht="49.5" customHeight="1" x14ac:dyDescent="0.25">
      <c r="A3" s="2" t="s">
        <v>2</v>
      </c>
      <c r="B3" s="34" t="s">
        <v>10</v>
      </c>
      <c r="C3" s="35"/>
      <c r="D3" s="35"/>
      <c r="E3" s="35"/>
      <c r="F3" s="35"/>
      <c r="G3" s="36"/>
    </row>
    <row r="4" spans="1:9" ht="32.25" customHeight="1" x14ac:dyDescent="0.25">
      <c r="A4" s="2" t="s">
        <v>3</v>
      </c>
      <c r="B4" s="34" t="s">
        <v>11</v>
      </c>
      <c r="C4" s="35"/>
      <c r="D4" s="35"/>
      <c r="E4" s="35"/>
      <c r="F4" s="35"/>
      <c r="G4" s="36"/>
    </row>
    <row r="5" spans="1:9" ht="49.5" customHeight="1" x14ac:dyDescent="0.25">
      <c r="A5" s="40" t="s">
        <v>4</v>
      </c>
      <c r="B5" s="34" t="s">
        <v>12</v>
      </c>
      <c r="C5" s="35"/>
      <c r="D5" s="35"/>
      <c r="E5" s="35"/>
      <c r="F5" s="35"/>
      <c r="G5" s="36"/>
    </row>
    <row r="6" spans="1:9" ht="51.75" customHeight="1" x14ac:dyDescent="0.25">
      <c r="A6" s="40"/>
      <c r="B6" s="34" t="s">
        <v>13</v>
      </c>
      <c r="C6" s="35"/>
      <c r="D6" s="35"/>
      <c r="E6" s="35"/>
      <c r="F6" s="35"/>
      <c r="G6" s="36"/>
    </row>
    <row r="7" spans="1:9" ht="48.75" customHeight="1" x14ac:dyDescent="0.25">
      <c r="A7" s="40"/>
      <c r="B7" s="34" t="s">
        <v>14</v>
      </c>
      <c r="C7" s="35"/>
      <c r="D7" s="35"/>
      <c r="E7" s="35"/>
      <c r="F7" s="35"/>
      <c r="G7" s="36"/>
    </row>
    <row r="8" spans="1:9" ht="30.75" customHeight="1" x14ac:dyDescent="0.25">
      <c r="A8" s="40"/>
      <c r="B8" s="34" t="s">
        <v>15</v>
      </c>
      <c r="C8" s="35"/>
      <c r="D8" s="35"/>
      <c r="E8" s="35"/>
      <c r="F8" s="35"/>
      <c r="G8" s="36"/>
    </row>
    <row r="9" spans="1:9" ht="18.75" customHeight="1" x14ac:dyDescent="0.25">
      <c r="A9" s="28" t="s">
        <v>5</v>
      </c>
      <c r="B9" s="37" t="s">
        <v>52</v>
      </c>
      <c r="C9" s="38"/>
      <c r="D9" s="38"/>
      <c r="E9" s="38"/>
      <c r="F9" s="38"/>
      <c r="G9" s="39"/>
    </row>
    <row r="10" spans="1:9" ht="33" customHeight="1" x14ac:dyDescent="0.25">
      <c r="A10" s="29"/>
      <c r="B10" s="37" t="s">
        <v>53</v>
      </c>
      <c r="C10" s="38"/>
      <c r="D10" s="38"/>
      <c r="E10" s="38"/>
      <c r="F10" s="38"/>
      <c r="G10" s="39"/>
    </row>
    <row r="11" spans="1:9" ht="54.75" customHeight="1" x14ac:dyDescent="0.25">
      <c r="A11" s="29"/>
      <c r="B11" s="37" t="s">
        <v>54</v>
      </c>
      <c r="C11" s="38"/>
      <c r="D11" s="38"/>
      <c r="E11" s="38"/>
      <c r="F11" s="38"/>
      <c r="G11" s="39"/>
    </row>
    <row r="12" spans="1:9" ht="46.5" customHeight="1" x14ac:dyDescent="0.25">
      <c r="A12" s="29"/>
      <c r="B12" s="37" t="s">
        <v>55</v>
      </c>
      <c r="C12" s="38"/>
      <c r="D12" s="38"/>
      <c r="E12" s="38"/>
      <c r="F12" s="38"/>
      <c r="G12" s="39"/>
    </row>
    <row r="13" spans="1:9" ht="102" customHeight="1" x14ac:dyDescent="0.25">
      <c r="A13" s="29"/>
      <c r="B13" s="37" t="s">
        <v>56</v>
      </c>
      <c r="C13" s="38"/>
      <c r="D13" s="38"/>
      <c r="E13" s="38"/>
      <c r="F13" s="38"/>
      <c r="G13" s="39"/>
    </row>
    <row r="14" spans="1:9" ht="56.25" customHeight="1" x14ac:dyDescent="0.25">
      <c r="A14" s="30"/>
      <c r="B14" s="37" t="s">
        <v>57</v>
      </c>
      <c r="C14" s="38"/>
      <c r="D14" s="38"/>
      <c r="E14" s="38"/>
      <c r="F14" s="38"/>
      <c r="G14" s="39"/>
    </row>
    <row r="15" spans="1:9" ht="25.5" customHeight="1" x14ac:dyDescent="0.25">
      <c r="A15" s="28" t="s">
        <v>6</v>
      </c>
      <c r="B15" s="31" t="s">
        <v>58</v>
      </c>
      <c r="C15" s="32"/>
      <c r="D15" s="32"/>
      <c r="E15" s="32"/>
      <c r="F15" s="32"/>
      <c r="G15" s="33"/>
    </row>
    <row r="16" spans="1:9" ht="25.5" customHeight="1" x14ac:dyDescent="0.25">
      <c r="A16" s="29"/>
      <c r="B16" s="25" t="s">
        <v>59</v>
      </c>
      <c r="C16" s="26"/>
      <c r="D16" s="26"/>
      <c r="E16" s="26"/>
      <c r="F16" s="26"/>
      <c r="G16" s="27"/>
    </row>
    <row r="17" spans="1:7" ht="81" customHeight="1" x14ac:dyDescent="0.25">
      <c r="A17" s="29"/>
      <c r="B17" s="25" t="s">
        <v>60</v>
      </c>
      <c r="C17" s="26"/>
      <c r="D17" s="26"/>
      <c r="E17" s="26"/>
      <c r="F17" s="26"/>
      <c r="G17" s="27"/>
    </row>
    <row r="18" spans="1:7" ht="51" customHeight="1" x14ac:dyDescent="0.25">
      <c r="A18" s="29"/>
      <c r="B18" s="25" t="s">
        <v>61</v>
      </c>
      <c r="C18" s="26"/>
      <c r="D18" s="26"/>
      <c r="E18" s="26"/>
      <c r="F18" s="26"/>
      <c r="G18" s="27"/>
    </row>
    <row r="19" spans="1:7" ht="39" customHeight="1" x14ac:dyDescent="0.25">
      <c r="A19" s="29"/>
      <c r="B19" s="25" t="s">
        <v>62</v>
      </c>
      <c r="C19" s="26"/>
      <c r="D19" s="26"/>
      <c r="E19" s="26"/>
      <c r="F19" s="26"/>
      <c r="G19" s="27"/>
    </row>
    <row r="20" spans="1:7" ht="25.5" customHeight="1" x14ac:dyDescent="0.25">
      <c r="A20" s="29"/>
      <c r="B20" s="25" t="s">
        <v>63</v>
      </c>
      <c r="C20" s="26"/>
      <c r="D20" s="26"/>
      <c r="E20" s="26"/>
      <c r="F20" s="26"/>
      <c r="G20" s="27"/>
    </row>
    <row r="21" spans="1:7" ht="33.75" customHeight="1" x14ac:dyDescent="0.25">
      <c r="A21" s="29"/>
      <c r="B21" s="25" t="s">
        <v>64</v>
      </c>
      <c r="C21" s="26"/>
      <c r="D21" s="26"/>
      <c r="E21" s="26"/>
      <c r="F21" s="26"/>
      <c r="G21" s="27"/>
    </row>
    <row r="22" spans="1:7" ht="25.5" customHeight="1" x14ac:dyDescent="0.25">
      <c r="A22" s="29"/>
      <c r="B22" s="25" t="s">
        <v>65</v>
      </c>
      <c r="C22" s="26"/>
      <c r="D22" s="26"/>
      <c r="E22" s="26"/>
      <c r="F22" s="26"/>
      <c r="G22" s="27"/>
    </row>
    <row r="23" spans="1:7" ht="63.75" customHeight="1" x14ac:dyDescent="0.25">
      <c r="A23" s="29"/>
      <c r="B23" s="25" t="s">
        <v>66</v>
      </c>
      <c r="C23" s="26"/>
      <c r="D23" s="26"/>
      <c r="E23" s="26"/>
      <c r="F23" s="26"/>
      <c r="G23" s="27"/>
    </row>
    <row r="24" spans="1:7" ht="110.25" customHeight="1" x14ac:dyDescent="0.25">
      <c r="A24" s="29"/>
      <c r="B24" s="25" t="s">
        <v>67</v>
      </c>
      <c r="C24" s="26"/>
      <c r="D24" s="26"/>
      <c r="E24" s="26"/>
      <c r="F24" s="26"/>
      <c r="G24" s="27"/>
    </row>
    <row r="25" spans="1:7" ht="114" customHeight="1" x14ac:dyDescent="0.25">
      <c r="A25" s="29"/>
      <c r="B25" s="25" t="s">
        <v>68</v>
      </c>
      <c r="C25" s="26"/>
      <c r="D25" s="26"/>
      <c r="E25" s="26"/>
      <c r="F25" s="26"/>
      <c r="G25" s="27"/>
    </row>
    <row r="26" spans="1:7" ht="36" customHeight="1" x14ac:dyDescent="0.25">
      <c r="A26" s="30"/>
      <c r="B26" s="25" t="s">
        <v>69</v>
      </c>
      <c r="C26" s="26"/>
      <c r="D26" s="26"/>
      <c r="E26" s="26"/>
      <c r="F26" s="26"/>
      <c r="G26" s="27"/>
    </row>
    <row r="27" spans="1:7" ht="24.75" customHeight="1" x14ac:dyDescent="0.25">
      <c r="A27" s="28" t="s">
        <v>7</v>
      </c>
      <c r="B27" s="25" t="s">
        <v>70</v>
      </c>
      <c r="C27" s="26"/>
      <c r="D27" s="26"/>
      <c r="E27" s="26"/>
      <c r="F27" s="26"/>
      <c r="G27" s="27"/>
    </row>
    <row r="28" spans="1:7" ht="33" customHeight="1" x14ac:dyDescent="0.25">
      <c r="A28" s="29"/>
      <c r="B28" s="25" t="s">
        <v>71</v>
      </c>
      <c r="C28" s="26"/>
      <c r="D28" s="26"/>
      <c r="E28" s="26"/>
      <c r="F28" s="26"/>
      <c r="G28" s="27"/>
    </row>
    <row r="29" spans="1:7" ht="24.75" customHeight="1" x14ac:dyDescent="0.25">
      <c r="A29" s="29"/>
      <c r="B29" s="25" t="s">
        <v>72</v>
      </c>
      <c r="C29" s="26"/>
      <c r="D29" s="26"/>
      <c r="E29" s="26"/>
      <c r="F29" s="26"/>
      <c r="G29" s="27"/>
    </row>
    <row r="30" spans="1:7" ht="24.75" customHeight="1" x14ac:dyDescent="0.25">
      <c r="A30" s="30"/>
      <c r="B30" s="25" t="s">
        <v>73</v>
      </c>
      <c r="C30" s="26"/>
      <c r="D30" s="26"/>
      <c r="E30" s="26"/>
      <c r="F30" s="26"/>
      <c r="G30" s="27"/>
    </row>
    <row r="31" spans="1:7" ht="27.75" customHeight="1" x14ac:dyDescent="0.25">
      <c r="A31" s="28" t="s">
        <v>8</v>
      </c>
      <c r="B31" s="34" t="s">
        <v>16</v>
      </c>
      <c r="C31" s="35"/>
      <c r="D31" s="35"/>
      <c r="E31" s="35"/>
      <c r="F31" s="35"/>
      <c r="G31" s="36"/>
    </row>
    <row r="32" spans="1:7" x14ac:dyDescent="0.25">
      <c r="A32" s="29"/>
      <c r="B32" s="16" t="s">
        <v>17</v>
      </c>
      <c r="C32" s="13" t="s">
        <v>31</v>
      </c>
      <c r="D32" s="13"/>
      <c r="E32" s="13"/>
      <c r="F32" s="13"/>
      <c r="G32" s="14"/>
    </row>
    <row r="33" spans="1:7" x14ac:dyDescent="0.25">
      <c r="A33" s="29"/>
      <c r="B33" s="16" t="s">
        <v>18</v>
      </c>
      <c r="C33" s="13" t="s">
        <v>32</v>
      </c>
      <c r="D33" s="13"/>
      <c r="E33" s="13"/>
      <c r="F33" s="13"/>
      <c r="G33" s="14"/>
    </row>
    <row r="34" spans="1:7" x14ac:dyDescent="0.25">
      <c r="A34" s="29"/>
      <c r="B34" s="16" t="s">
        <v>19</v>
      </c>
      <c r="C34" s="13" t="s">
        <v>33</v>
      </c>
      <c r="D34" s="13"/>
      <c r="E34" s="13"/>
      <c r="F34" s="13"/>
      <c r="G34" s="14"/>
    </row>
    <row r="35" spans="1:7" x14ac:dyDescent="0.25">
      <c r="A35" s="29"/>
      <c r="B35" s="16" t="s">
        <v>20</v>
      </c>
      <c r="C35" s="13" t="s">
        <v>34</v>
      </c>
      <c r="D35" s="13"/>
      <c r="E35" s="13"/>
      <c r="F35" s="13"/>
      <c r="G35" s="14"/>
    </row>
    <row r="36" spans="1:7" x14ac:dyDescent="0.25">
      <c r="A36" s="29"/>
      <c r="B36" s="16" t="s">
        <v>21</v>
      </c>
      <c r="C36" s="13" t="s">
        <v>35</v>
      </c>
      <c r="D36" s="13"/>
      <c r="E36" s="13"/>
      <c r="F36" s="13"/>
      <c r="G36" s="14"/>
    </row>
    <row r="37" spans="1:7" x14ac:dyDescent="0.25">
      <c r="A37" s="29"/>
      <c r="B37" s="16" t="s">
        <v>22</v>
      </c>
      <c r="C37" s="13" t="s">
        <v>36</v>
      </c>
      <c r="D37" s="13"/>
      <c r="E37" s="13"/>
      <c r="F37" s="13"/>
      <c r="G37" s="14"/>
    </row>
    <row r="38" spans="1:7" x14ac:dyDescent="0.25">
      <c r="A38" s="29"/>
      <c r="B38" s="16" t="s">
        <v>23</v>
      </c>
      <c r="C38" s="13" t="s">
        <v>37</v>
      </c>
      <c r="D38" s="13"/>
      <c r="E38" s="13"/>
      <c r="F38" s="13"/>
      <c r="G38" s="14"/>
    </row>
    <row r="39" spans="1:7" x14ac:dyDescent="0.25">
      <c r="A39" s="29"/>
      <c r="B39" s="16" t="s">
        <v>24</v>
      </c>
      <c r="C39" s="13" t="s">
        <v>38</v>
      </c>
      <c r="D39" s="13"/>
      <c r="E39" s="13"/>
      <c r="F39" s="13"/>
      <c r="G39" s="14"/>
    </row>
    <row r="40" spans="1:7" x14ac:dyDescent="0.25">
      <c r="A40" s="29"/>
      <c r="B40" s="16" t="s">
        <v>25</v>
      </c>
      <c r="C40" s="13" t="s">
        <v>39</v>
      </c>
      <c r="D40" s="13"/>
      <c r="E40" s="13"/>
      <c r="F40" s="13"/>
      <c r="G40" s="14"/>
    </row>
    <row r="41" spans="1:7" x14ac:dyDescent="0.25">
      <c r="A41" s="29"/>
      <c r="B41" s="16" t="s">
        <v>26</v>
      </c>
      <c r="C41" s="13" t="s">
        <v>40</v>
      </c>
      <c r="D41" s="13"/>
      <c r="E41" s="13"/>
      <c r="F41" s="13"/>
      <c r="G41" s="14"/>
    </row>
    <row r="42" spans="1:7" x14ac:dyDescent="0.25">
      <c r="A42" s="29"/>
      <c r="B42" s="16" t="s">
        <v>27</v>
      </c>
      <c r="C42" s="13" t="s">
        <v>41</v>
      </c>
      <c r="D42" s="13"/>
      <c r="E42" s="13"/>
      <c r="F42" s="13"/>
      <c r="G42" s="14"/>
    </row>
    <row r="43" spans="1:7" x14ac:dyDescent="0.25">
      <c r="A43" s="29"/>
      <c r="B43" s="16" t="s">
        <v>28</v>
      </c>
      <c r="C43" s="13" t="s">
        <v>42</v>
      </c>
      <c r="D43" s="13"/>
      <c r="E43" s="13"/>
      <c r="F43" s="13"/>
      <c r="G43" s="14"/>
    </row>
    <row r="44" spans="1:7" x14ac:dyDescent="0.25">
      <c r="A44" s="29"/>
      <c r="B44" s="16" t="s">
        <v>29</v>
      </c>
      <c r="C44" s="13" t="s">
        <v>43</v>
      </c>
      <c r="D44" s="13"/>
      <c r="E44" s="13"/>
      <c r="F44" s="13"/>
      <c r="G44" s="14"/>
    </row>
    <row r="45" spans="1:7" x14ac:dyDescent="0.25">
      <c r="A45" s="30"/>
      <c r="B45" s="16" t="s">
        <v>30</v>
      </c>
      <c r="C45" s="13" t="s">
        <v>44</v>
      </c>
      <c r="D45" s="13"/>
      <c r="E45" s="13"/>
      <c r="F45" s="13"/>
      <c r="G45" s="14"/>
    </row>
    <row r="46" spans="1:7" ht="21" customHeight="1" x14ac:dyDescent="0.25">
      <c r="A46" s="19" t="s">
        <v>45</v>
      </c>
      <c r="B46" s="7" t="s">
        <v>46</v>
      </c>
      <c r="C46" s="8">
        <f>SUM(C48:C61)</f>
        <v>66913.072</v>
      </c>
      <c r="D46" s="9" t="s">
        <v>47</v>
      </c>
      <c r="E46" s="9"/>
      <c r="F46" s="9"/>
      <c r="G46" s="10"/>
    </row>
    <row r="47" spans="1:7" ht="15.75" customHeight="1" x14ac:dyDescent="0.25">
      <c r="A47" s="20"/>
      <c r="B47" s="11" t="s">
        <v>50</v>
      </c>
      <c r="C47" s="8"/>
      <c r="D47" s="9"/>
      <c r="E47" s="9"/>
      <c r="F47" s="9"/>
      <c r="G47" s="10"/>
    </row>
    <row r="48" spans="1:7" x14ac:dyDescent="0.25">
      <c r="A48" s="20"/>
      <c r="B48" s="11" t="s">
        <v>31</v>
      </c>
      <c r="C48" s="12">
        <f t="shared" ref="C48:C61" si="0">C66+C83</f>
        <v>3208.51</v>
      </c>
      <c r="D48" s="13" t="s">
        <v>47</v>
      </c>
      <c r="E48" s="13"/>
      <c r="F48" s="13"/>
      <c r="G48" s="14"/>
    </row>
    <row r="49" spans="1:7" x14ac:dyDescent="0.25">
      <c r="A49" s="20"/>
      <c r="B49" s="11" t="s">
        <v>32</v>
      </c>
      <c r="C49" s="12">
        <f t="shared" si="0"/>
        <v>2989.8870000000002</v>
      </c>
      <c r="D49" s="13" t="s">
        <v>47</v>
      </c>
      <c r="E49" s="13"/>
      <c r="F49" s="13"/>
      <c r="G49" s="14"/>
    </row>
    <row r="50" spans="1:7" x14ac:dyDescent="0.25">
      <c r="A50" s="20"/>
      <c r="B50" s="11" t="s">
        <v>33</v>
      </c>
      <c r="C50" s="12">
        <f t="shared" si="0"/>
        <v>3234.0340000000001</v>
      </c>
      <c r="D50" s="13" t="s">
        <v>47</v>
      </c>
      <c r="E50" s="13"/>
      <c r="F50" s="13"/>
      <c r="G50" s="14"/>
    </row>
    <row r="51" spans="1:7" x14ac:dyDescent="0.25">
      <c r="A51" s="20"/>
      <c r="B51" s="11" t="s">
        <v>34</v>
      </c>
      <c r="C51" s="12">
        <f t="shared" si="0"/>
        <v>3351.614</v>
      </c>
      <c r="D51" s="13" t="s">
        <v>47</v>
      </c>
      <c r="E51" s="13"/>
      <c r="F51" s="13"/>
      <c r="G51" s="14"/>
    </row>
    <row r="52" spans="1:7" x14ac:dyDescent="0.25">
      <c r="A52" s="20"/>
      <c r="B52" s="11" t="s">
        <v>35</v>
      </c>
      <c r="C52" s="12">
        <f t="shared" si="0"/>
        <v>3708.8449999999998</v>
      </c>
      <c r="D52" s="13" t="s">
        <v>47</v>
      </c>
      <c r="E52" s="13"/>
      <c r="F52" s="13"/>
      <c r="G52" s="14"/>
    </row>
    <row r="53" spans="1:7" x14ac:dyDescent="0.25">
      <c r="A53" s="20"/>
      <c r="B53" s="11" t="s">
        <v>36</v>
      </c>
      <c r="C53" s="12">
        <f t="shared" si="0"/>
        <v>4493.107</v>
      </c>
      <c r="D53" s="13" t="s">
        <v>47</v>
      </c>
      <c r="E53" s="13"/>
      <c r="F53" s="13"/>
      <c r="G53" s="14"/>
    </row>
    <row r="54" spans="1:7" x14ac:dyDescent="0.25">
      <c r="A54" s="20"/>
      <c r="B54" s="11" t="s">
        <v>37</v>
      </c>
      <c r="C54" s="12">
        <f t="shared" si="0"/>
        <v>4374.9849999999997</v>
      </c>
      <c r="D54" s="13" t="s">
        <v>47</v>
      </c>
      <c r="E54" s="13"/>
      <c r="F54" s="13"/>
      <c r="G54" s="14"/>
    </row>
    <row r="55" spans="1:7" x14ac:dyDescent="0.25">
      <c r="A55" s="20"/>
      <c r="B55" s="11" t="s">
        <v>38</v>
      </c>
      <c r="C55" s="12">
        <f t="shared" si="0"/>
        <v>4479.7689999999993</v>
      </c>
      <c r="D55" s="13" t="s">
        <v>47</v>
      </c>
      <c r="E55" s="13"/>
      <c r="F55" s="13"/>
      <c r="G55" s="14"/>
    </row>
    <row r="56" spans="1:7" x14ac:dyDescent="0.25">
      <c r="A56" s="20"/>
      <c r="B56" s="11" t="s">
        <v>39</v>
      </c>
      <c r="C56" s="12">
        <f t="shared" si="0"/>
        <v>4435.3500000000004</v>
      </c>
      <c r="D56" s="13" t="s">
        <v>47</v>
      </c>
      <c r="E56" s="13"/>
      <c r="F56" s="13"/>
      <c r="G56" s="14"/>
    </row>
    <row r="57" spans="1:7" x14ac:dyDescent="0.25">
      <c r="A57" s="20"/>
      <c r="B57" s="11" t="s">
        <v>40</v>
      </c>
      <c r="C57" s="12">
        <f t="shared" si="0"/>
        <v>5296.5129999999999</v>
      </c>
      <c r="D57" s="13" t="s">
        <v>47</v>
      </c>
      <c r="E57" s="13"/>
      <c r="F57" s="13"/>
      <c r="G57" s="14"/>
    </row>
    <row r="58" spans="1:7" x14ac:dyDescent="0.25">
      <c r="A58" s="20"/>
      <c r="B58" s="11" t="s">
        <v>41</v>
      </c>
      <c r="C58" s="12">
        <f t="shared" si="0"/>
        <v>6267.1030000000001</v>
      </c>
      <c r="D58" s="13" t="s">
        <v>47</v>
      </c>
      <c r="E58" s="13"/>
      <c r="F58" s="13"/>
      <c r="G58" s="14"/>
    </row>
    <row r="59" spans="1:7" x14ac:dyDescent="0.25">
      <c r="A59" s="20"/>
      <c r="B59" s="11" t="s">
        <v>42</v>
      </c>
      <c r="C59" s="12">
        <f t="shared" si="0"/>
        <v>6804.1689999999999</v>
      </c>
      <c r="D59" s="13" t="s">
        <v>47</v>
      </c>
      <c r="E59" s="13"/>
      <c r="F59" s="13"/>
      <c r="G59" s="14"/>
    </row>
    <row r="60" spans="1:7" x14ac:dyDescent="0.25">
      <c r="A60" s="20"/>
      <c r="B60" s="11" t="s">
        <v>43</v>
      </c>
      <c r="C60" s="12">
        <f t="shared" si="0"/>
        <v>7029.1570000000002</v>
      </c>
      <c r="D60" s="13" t="s">
        <v>47</v>
      </c>
      <c r="E60" s="13"/>
      <c r="F60" s="13"/>
      <c r="G60" s="14"/>
    </row>
    <row r="61" spans="1:7" x14ac:dyDescent="0.25">
      <c r="A61" s="20"/>
      <c r="B61" s="11" t="s">
        <v>44</v>
      </c>
      <c r="C61" s="12">
        <f t="shared" si="0"/>
        <v>7240.0289999999995</v>
      </c>
      <c r="D61" s="13" t="s">
        <v>47</v>
      </c>
      <c r="E61" s="13"/>
      <c r="F61" s="13"/>
      <c r="G61" s="14"/>
    </row>
    <row r="62" spans="1:7" x14ac:dyDescent="0.25">
      <c r="A62" s="20"/>
      <c r="B62" s="4" t="s">
        <v>48</v>
      </c>
      <c r="C62" s="5"/>
      <c r="D62" s="5"/>
      <c r="E62" s="5"/>
      <c r="F62" s="5"/>
      <c r="G62" s="6"/>
    </row>
    <row r="63" spans="1:7" ht="36" customHeight="1" x14ac:dyDescent="0.25">
      <c r="A63" s="20"/>
      <c r="B63" s="22" t="s">
        <v>49</v>
      </c>
      <c r="C63" s="23"/>
      <c r="D63" s="23"/>
      <c r="E63" s="23"/>
      <c r="F63" s="23"/>
      <c r="G63" s="24"/>
    </row>
    <row r="64" spans="1:7" ht="20.25" customHeight="1" x14ac:dyDescent="0.25">
      <c r="A64" s="20"/>
      <c r="B64" s="15" t="s">
        <v>46</v>
      </c>
      <c r="C64" s="8">
        <f>SUM(C66:C79)</f>
        <v>63170.471999999994</v>
      </c>
      <c r="D64" s="9" t="s">
        <v>47</v>
      </c>
      <c r="E64" s="9"/>
      <c r="F64" s="9"/>
      <c r="G64" s="10"/>
    </row>
    <row r="65" spans="1:7" x14ac:dyDescent="0.25">
      <c r="A65" s="20"/>
      <c r="B65" s="11" t="s">
        <v>50</v>
      </c>
      <c r="C65" s="13"/>
      <c r="D65" s="13"/>
      <c r="E65" s="13"/>
      <c r="F65" s="13"/>
      <c r="G65" s="14"/>
    </row>
    <row r="66" spans="1:7" x14ac:dyDescent="0.25">
      <c r="A66" s="20"/>
      <c r="B66" s="11" t="s">
        <v>31</v>
      </c>
      <c r="C66" s="12">
        <v>3031.51</v>
      </c>
      <c r="D66" s="13" t="s">
        <v>47</v>
      </c>
      <c r="E66" s="13"/>
      <c r="F66" s="13"/>
      <c r="G66" s="14"/>
    </row>
    <row r="67" spans="1:7" x14ac:dyDescent="0.25">
      <c r="A67" s="20"/>
      <c r="B67" s="11" t="s">
        <v>32</v>
      </c>
      <c r="C67" s="12">
        <v>2798.4870000000001</v>
      </c>
      <c r="D67" s="13" t="s">
        <v>47</v>
      </c>
      <c r="E67" s="13"/>
      <c r="F67" s="13"/>
      <c r="G67" s="14"/>
    </row>
    <row r="68" spans="1:7" x14ac:dyDescent="0.25">
      <c r="A68" s="20"/>
      <c r="B68" s="11" t="s">
        <v>33</v>
      </c>
      <c r="C68" s="12">
        <v>3051.9340000000002</v>
      </c>
      <c r="D68" s="13" t="s">
        <v>47</v>
      </c>
      <c r="E68" s="13"/>
      <c r="F68" s="13"/>
      <c r="G68" s="14"/>
    </row>
    <row r="69" spans="1:7" x14ac:dyDescent="0.25">
      <c r="A69" s="20"/>
      <c r="B69" s="11" t="s">
        <v>34</v>
      </c>
      <c r="C69" s="12">
        <v>3169.614</v>
      </c>
      <c r="D69" s="13" t="s">
        <v>47</v>
      </c>
      <c r="E69" s="13"/>
      <c r="F69" s="13"/>
      <c r="G69" s="14"/>
    </row>
    <row r="70" spans="1:7" x14ac:dyDescent="0.25">
      <c r="A70" s="20"/>
      <c r="B70" s="11" t="s">
        <v>35</v>
      </c>
      <c r="C70" s="12">
        <v>3496.145</v>
      </c>
      <c r="D70" s="13" t="s">
        <v>47</v>
      </c>
      <c r="E70" s="13"/>
      <c r="F70" s="13"/>
      <c r="G70" s="14"/>
    </row>
    <row r="71" spans="1:7" x14ac:dyDescent="0.25">
      <c r="A71" s="20"/>
      <c r="B71" s="11" t="s">
        <v>36</v>
      </c>
      <c r="C71" s="12">
        <v>4277.607</v>
      </c>
      <c r="D71" s="13" t="s">
        <v>47</v>
      </c>
      <c r="E71" s="13"/>
      <c r="F71" s="13"/>
      <c r="G71" s="14"/>
    </row>
    <row r="72" spans="1:7" x14ac:dyDescent="0.25">
      <c r="A72" s="20"/>
      <c r="B72" s="11" t="s">
        <v>37</v>
      </c>
      <c r="C72" s="12">
        <v>4153.2849999999999</v>
      </c>
      <c r="D72" s="13" t="s">
        <v>47</v>
      </c>
      <c r="E72" s="13"/>
      <c r="F72" s="13"/>
      <c r="G72" s="14"/>
    </row>
    <row r="73" spans="1:7" x14ac:dyDescent="0.25">
      <c r="A73" s="20"/>
      <c r="B73" s="11" t="s">
        <v>38</v>
      </c>
      <c r="C73" s="12">
        <v>4251.8689999999997</v>
      </c>
      <c r="D73" s="13" t="s">
        <v>47</v>
      </c>
      <c r="E73" s="13"/>
      <c r="F73" s="13"/>
      <c r="G73" s="14"/>
    </row>
    <row r="74" spans="1:7" x14ac:dyDescent="0.25">
      <c r="A74" s="20"/>
      <c r="B74" s="11" t="s">
        <v>39</v>
      </c>
      <c r="C74" s="12">
        <v>4186.55</v>
      </c>
      <c r="D74" s="13" t="s">
        <v>47</v>
      </c>
      <c r="E74" s="13"/>
      <c r="F74" s="13"/>
      <c r="G74" s="14"/>
    </row>
    <row r="75" spans="1:7" x14ac:dyDescent="0.25">
      <c r="A75" s="20"/>
      <c r="B75" s="11" t="s">
        <v>40</v>
      </c>
      <c r="C75" s="12">
        <v>5012.4129999999996</v>
      </c>
      <c r="D75" s="13" t="s">
        <v>47</v>
      </c>
      <c r="E75" s="13"/>
      <c r="F75" s="13"/>
      <c r="G75" s="14"/>
    </row>
    <row r="76" spans="1:7" x14ac:dyDescent="0.25">
      <c r="A76" s="20"/>
      <c r="B76" s="11" t="s">
        <v>41</v>
      </c>
      <c r="C76" s="12">
        <v>5925.6030000000001</v>
      </c>
      <c r="D76" s="13" t="s">
        <v>47</v>
      </c>
      <c r="E76" s="13"/>
      <c r="F76" s="13"/>
      <c r="G76" s="14"/>
    </row>
    <row r="77" spans="1:7" x14ac:dyDescent="0.25">
      <c r="A77" s="20"/>
      <c r="B77" s="11" t="s">
        <v>42</v>
      </c>
      <c r="C77" s="12">
        <v>6414.9690000000001</v>
      </c>
      <c r="D77" s="13" t="s">
        <v>47</v>
      </c>
      <c r="E77" s="13"/>
      <c r="F77" s="13"/>
      <c r="G77" s="14"/>
    </row>
    <row r="78" spans="1:7" x14ac:dyDescent="0.25">
      <c r="A78" s="20"/>
      <c r="B78" s="11" t="s">
        <v>43</v>
      </c>
      <c r="C78" s="12">
        <v>6602.6570000000002</v>
      </c>
      <c r="D78" s="13" t="s">
        <v>47</v>
      </c>
      <c r="E78" s="13"/>
      <c r="F78" s="13"/>
      <c r="G78" s="14"/>
    </row>
    <row r="79" spans="1:7" x14ac:dyDescent="0.25">
      <c r="A79" s="20"/>
      <c r="B79" s="11" t="s">
        <v>44</v>
      </c>
      <c r="C79" s="12">
        <v>6797.8289999999997</v>
      </c>
      <c r="D79" s="13" t="s">
        <v>47</v>
      </c>
      <c r="E79" s="13"/>
      <c r="F79" s="13"/>
      <c r="G79" s="14"/>
    </row>
    <row r="80" spans="1:7" ht="17.25" customHeight="1" x14ac:dyDescent="0.25">
      <c r="A80" s="20"/>
      <c r="B80" s="22" t="s">
        <v>51</v>
      </c>
      <c r="C80" s="23"/>
      <c r="D80" s="23"/>
      <c r="E80" s="23"/>
      <c r="F80" s="23"/>
      <c r="G80" s="24"/>
    </row>
    <row r="81" spans="1:7" ht="14.25" customHeight="1" x14ac:dyDescent="0.25">
      <c r="A81" s="20"/>
      <c r="B81" s="15" t="s">
        <v>46</v>
      </c>
      <c r="C81" s="8">
        <f>SUM(C83:C96)</f>
        <v>3742.6</v>
      </c>
      <c r="D81" s="9" t="s">
        <v>47</v>
      </c>
      <c r="E81" s="9"/>
      <c r="F81" s="9"/>
      <c r="G81" s="10"/>
    </row>
    <row r="82" spans="1:7" x14ac:dyDescent="0.25">
      <c r="A82" s="20"/>
      <c r="B82" s="11" t="s">
        <v>50</v>
      </c>
      <c r="C82" s="13"/>
      <c r="D82" s="13"/>
      <c r="E82" s="13"/>
      <c r="F82" s="13"/>
      <c r="G82" s="14"/>
    </row>
    <row r="83" spans="1:7" x14ac:dyDescent="0.25">
      <c r="A83" s="20"/>
      <c r="B83" s="11" t="s">
        <v>31</v>
      </c>
      <c r="C83" s="12">
        <v>177</v>
      </c>
      <c r="D83" s="13" t="s">
        <v>47</v>
      </c>
      <c r="E83" s="13"/>
      <c r="F83" s="13"/>
      <c r="G83" s="14"/>
    </row>
    <row r="84" spans="1:7" x14ac:dyDescent="0.25">
      <c r="A84" s="20"/>
      <c r="B84" s="11" t="s">
        <v>32</v>
      </c>
      <c r="C84" s="12">
        <v>191.4</v>
      </c>
      <c r="D84" s="13" t="s">
        <v>47</v>
      </c>
      <c r="E84" s="13"/>
      <c r="F84" s="13"/>
      <c r="G84" s="14"/>
    </row>
    <row r="85" spans="1:7" x14ac:dyDescent="0.25">
      <c r="A85" s="20"/>
      <c r="B85" s="11" t="s">
        <v>33</v>
      </c>
      <c r="C85" s="12">
        <v>182.1</v>
      </c>
      <c r="D85" s="13" t="s">
        <v>47</v>
      </c>
      <c r="E85" s="13"/>
      <c r="F85" s="13"/>
      <c r="G85" s="14"/>
    </row>
    <row r="86" spans="1:7" x14ac:dyDescent="0.25">
      <c r="A86" s="20"/>
      <c r="B86" s="11" t="s">
        <v>34</v>
      </c>
      <c r="C86" s="12">
        <v>182</v>
      </c>
      <c r="D86" s="13" t="s">
        <v>47</v>
      </c>
      <c r="E86" s="13"/>
      <c r="F86" s="13"/>
      <c r="G86" s="14"/>
    </row>
    <row r="87" spans="1:7" x14ac:dyDescent="0.25">
      <c r="A87" s="20"/>
      <c r="B87" s="11" t="s">
        <v>35</v>
      </c>
      <c r="C87" s="12">
        <v>212.7</v>
      </c>
      <c r="D87" s="13" t="s">
        <v>47</v>
      </c>
      <c r="E87" s="13"/>
      <c r="F87" s="13"/>
      <c r="G87" s="14"/>
    </row>
    <row r="88" spans="1:7" x14ac:dyDescent="0.25">
      <c r="A88" s="20"/>
      <c r="B88" s="11" t="s">
        <v>36</v>
      </c>
      <c r="C88" s="12">
        <v>215.5</v>
      </c>
      <c r="D88" s="13" t="s">
        <v>47</v>
      </c>
      <c r="E88" s="13"/>
      <c r="F88" s="13"/>
      <c r="G88" s="14"/>
    </row>
    <row r="89" spans="1:7" x14ac:dyDescent="0.25">
      <c r="A89" s="20"/>
      <c r="B89" s="11" t="s">
        <v>37</v>
      </c>
      <c r="C89" s="12">
        <v>221.7</v>
      </c>
      <c r="D89" s="13" t="s">
        <v>47</v>
      </c>
      <c r="E89" s="13"/>
      <c r="F89" s="13"/>
      <c r="G89" s="14"/>
    </row>
    <row r="90" spans="1:7" x14ac:dyDescent="0.25">
      <c r="A90" s="20"/>
      <c r="B90" s="11" t="s">
        <v>38</v>
      </c>
      <c r="C90" s="12">
        <v>227.9</v>
      </c>
      <c r="D90" s="13" t="s">
        <v>47</v>
      </c>
      <c r="E90" s="13"/>
      <c r="F90" s="13"/>
      <c r="G90" s="14"/>
    </row>
    <row r="91" spans="1:7" x14ac:dyDescent="0.25">
      <c r="A91" s="20"/>
      <c r="B91" s="11" t="s">
        <v>39</v>
      </c>
      <c r="C91" s="12">
        <v>248.8</v>
      </c>
      <c r="D91" s="13" t="s">
        <v>47</v>
      </c>
      <c r="E91" s="13"/>
      <c r="F91" s="13"/>
      <c r="G91" s="14"/>
    </row>
    <row r="92" spans="1:7" x14ac:dyDescent="0.25">
      <c r="A92" s="20"/>
      <c r="B92" s="11" t="s">
        <v>40</v>
      </c>
      <c r="C92" s="12">
        <v>284.10000000000002</v>
      </c>
      <c r="D92" s="13" t="s">
        <v>47</v>
      </c>
      <c r="E92" s="13"/>
      <c r="F92" s="13"/>
      <c r="G92" s="14"/>
    </row>
    <row r="93" spans="1:7" x14ac:dyDescent="0.25">
      <c r="A93" s="20"/>
      <c r="B93" s="11" t="s">
        <v>41</v>
      </c>
      <c r="C93" s="12">
        <v>341.5</v>
      </c>
      <c r="D93" s="13" t="s">
        <v>47</v>
      </c>
      <c r="E93" s="13"/>
      <c r="F93" s="13"/>
      <c r="G93" s="14"/>
    </row>
    <row r="94" spans="1:7" x14ac:dyDescent="0.25">
      <c r="A94" s="20"/>
      <c r="B94" s="11" t="s">
        <v>42</v>
      </c>
      <c r="C94" s="12">
        <v>389.2</v>
      </c>
      <c r="D94" s="13" t="s">
        <v>47</v>
      </c>
      <c r="E94" s="13"/>
      <c r="F94" s="13"/>
      <c r="G94" s="14"/>
    </row>
    <row r="95" spans="1:7" x14ac:dyDescent="0.25">
      <c r="A95" s="20"/>
      <c r="B95" s="11" t="s">
        <v>43</v>
      </c>
      <c r="C95" s="12">
        <v>426.5</v>
      </c>
      <c r="D95" s="13" t="s">
        <v>47</v>
      </c>
      <c r="E95" s="13"/>
      <c r="F95" s="13"/>
      <c r="G95" s="14"/>
    </row>
    <row r="96" spans="1:7" x14ac:dyDescent="0.25">
      <c r="A96" s="21"/>
      <c r="B96" s="11" t="s">
        <v>44</v>
      </c>
      <c r="C96" s="12">
        <v>442.2</v>
      </c>
      <c r="D96" s="13" t="s">
        <v>47</v>
      </c>
      <c r="E96" s="13"/>
      <c r="F96" s="13"/>
      <c r="G96" s="14"/>
    </row>
    <row r="102" spans="1:4" x14ac:dyDescent="0.25">
      <c r="A102" t="s">
        <v>207</v>
      </c>
      <c r="D102" t="s">
        <v>208</v>
      </c>
    </row>
  </sheetData>
  <mergeCells count="39">
    <mergeCell ref="B9:G9"/>
    <mergeCell ref="A5:A8"/>
    <mergeCell ref="B2:G2"/>
    <mergeCell ref="B3:G3"/>
    <mergeCell ref="B4:G4"/>
    <mergeCell ref="B5:G5"/>
    <mergeCell ref="B6:G6"/>
    <mergeCell ref="B7:G7"/>
    <mergeCell ref="B8:G8"/>
    <mergeCell ref="B15:G15"/>
    <mergeCell ref="B27:G27"/>
    <mergeCell ref="B31:G31"/>
    <mergeCell ref="A31:A45"/>
    <mergeCell ref="B10:G10"/>
    <mergeCell ref="B11:G11"/>
    <mergeCell ref="B12:G12"/>
    <mergeCell ref="B13:G13"/>
    <mergeCell ref="B14:G14"/>
    <mergeCell ref="B26:G26"/>
    <mergeCell ref="B25:G25"/>
    <mergeCell ref="B19:G19"/>
    <mergeCell ref="B20:G20"/>
    <mergeCell ref="B21:G21"/>
    <mergeCell ref="A1:G1"/>
    <mergeCell ref="A46:A96"/>
    <mergeCell ref="B63:G63"/>
    <mergeCell ref="B80:G80"/>
    <mergeCell ref="B30:G30"/>
    <mergeCell ref="A27:A30"/>
    <mergeCell ref="B22:G22"/>
    <mergeCell ref="B23:G23"/>
    <mergeCell ref="B24:G24"/>
    <mergeCell ref="A15:A26"/>
    <mergeCell ref="B28:G28"/>
    <mergeCell ref="B29:G29"/>
    <mergeCell ref="A9:A14"/>
    <mergeCell ref="B16:G16"/>
    <mergeCell ref="B17:G17"/>
    <mergeCell ref="B18:G18"/>
  </mergeCells>
  <pageMargins left="0.78740157480314965" right="0.39370078740157483" top="0.78740157480314965" bottom="0.3937007874015748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1"/>
  <sheetViews>
    <sheetView topLeftCell="A32" workbookViewId="0">
      <selection activeCell="A81" sqref="A81:G81"/>
    </sheetView>
  </sheetViews>
  <sheetFormatPr defaultRowHeight="15" x14ac:dyDescent="0.25"/>
  <cols>
    <col min="1" max="1" width="29.85546875" customWidth="1"/>
    <col min="3" max="3" width="13.5703125" customWidth="1"/>
    <col min="7" max="7" width="10.28515625" customWidth="1"/>
  </cols>
  <sheetData>
    <row r="1" spans="1:7" ht="84.75" customHeight="1" x14ac:dyDescent="0.25">
      <c r="A1" s="18" t="s">
        <v>74</v>
      </c>
      <c r="B1" s="18"/>
      <c r="C1" s="18"/>
      <c r="D1" s="18"/>
      <c r="E1" s="18"/>
      <c r="F1" s="18"/>
      <c r="G1" s="18"/>
    </row>
    <row r="2" spans="1:7" ht="63" customHeight="1" x14ac:dyDescent="0.25">
      <c r="A2" s="2" t="s">
        <v>1</v>
      </c>
      <c r="B2" s="41" t="s">
        <v>75</v>
      </c>
      <c r="C2" s="42"/>
      <c r="D2" s="42"/>
      <c r="E2" s="42"/>
      <c r="F2" s="42"/>
      <c r="G2" s="43"/>
    </row>
    <row r="3" spans="1:7" ht="60.75" customHeight="1" x14ac:dyDescent="0.25">
      <c r="A3" s="2" t="s">
        <v>2</v>
      </c>
      <c r="B3" s="41" t="s">
        <v>10</v>
      </c>
      <c r="C3" s="42"/>
      <c r="D3" s="42"/>
      <c r="E3" s="42"/>
      <c r="F3" s="42"/>
      <c r="G3" s="43"/>
    </row>
    <row r="4" spans="1:7" ht="30" x14ac:dyDescent="0.25">
      <c r="A4" s="2" t="s">
        <v>3</v>
      </c>
      <c r="B4" s="25" t="s">
        <v>11</v>
      </c>
      <c r="C4" s="26"/>
      <c r="D4" s="26"/>
      <c r="E4" s="26"/>
      <c r="F4" s="26"/>
      <c r="G4" s="27"/>
    </row>
    <row r="5" spans="1:7" ht="49.5" customHeight="1" x14ac:dyDescent="0.25">
      <c r="A5" s="40" t="s">
        <v>4</v>
      </c>
      <c r="B5" s="34" t="s">
        <v>78</v>
      </c>
      <c r="C5" s="35"/>
      <c r="D5" s="35"/>
      <c r="E5" s="35"/>
      <c r="F5" s="35"/>
      <c r="G5" s="36"/>
    </row>
    <row r="6" spans="1:7" ht="43.5" customHeight="1" x14ac:dyDescent="0.25">
      <c r="A6" s="40"/>
      <c r="B6" s="34" t="s">
        <v>76</v>
      </c>
      <c r="C6" s="35"/>
      <c r="D6" s="35"/>
      <c r="E6" s="35"/>
      <c r="F6" s="35"/>
      <c r="G6" s="36"/>
    </row>
    <row r="7" spans="1:7" ht="45" customHeight="1" x14ac:dyDescent="0.25">
      <c r="A7" s="40"/>
      <c r="B7" s="34" t="s">
        <v>77</v>
      </c>
      <c r="C7" s="35"/>
      <c r="D7" s="35"/>
      <c r="E7" s="35"/>
      <c r="F7" s="35"/>
      <c r="G7" s="36"/>
    </row>
    <row r="8" spans="1:7" x14ac:dyDescent="0.25">
      <c r="A8" s="28" t="s">
        <v>5</v>
      </c>
      <c r="B8" s="37" t="s">
        <v>52</v>
      </c>
      <c r="C8" s="38"/>
      <c r="D8" s="38"/>
      <c r="E8" s="38"/>
      <c r="F8" s="38"/>
      <c r="G8" s="39"/>
    </row>
    <row r="9" spans="1:7" ht="49.5" customHeight="1" x14ac:dyDescent="0.25">
      <c r="A9" s="29"/>
      <c r="B9" s="37" t="s">
        <v>79</v>
      </c>
      <c r="C9" s="38"/>
      <c r="D9" s="38"/>
      <c r="E9" s="38"/>
      <c r="F9" s="38"/>
      <c r="G9" s="39"/>
    </row>
    <row r="10" spans="1:7" ht="45.75" customHeight="1" x14ac:dyDescent="0.25">
      <c r="A10" s="29"/>
      <c r="B10" s="37" t="s">
        <v>80</v>
      </c>
      <c r="C10" s="38"/>
      <c r="D10" s="38"/>
      <c r="E10" s="38"/>
      <c r="F10" s="38"/>
      <c r="G10" s="39"/>
    </row>
    <row r="11" spans="1:7" ht="90.75" customHeight="1" x14ac:dyDescent="0.25">
      <c r="A11" s="29"/>
      <c r="B11" s="37" t="s">
        <v>81</v>
      </c>
      <c r="C11" s="38"/>
      <c r="D11" s="38"/>
      <c r="E11" s="38"/>
      <c r="F11" s="38"/>
      <c r="G11" s="39"/>
    </row>
    <row r="12" spans="1:7" x14ac:dyDescent="0.25">
      <c r="A12" s="28" t="s">
        <v>6</v>
      </c>
      <c r="B12" s="31" t="s">
        <v>58</v>
      </c>
      <c r="C12" s="32"/>
      <c r="D12" s="32"/>
      <c r="E12" s="32"/>
      <c r="F12" s="32"/>
      <c r="G12" s="33"/>
    </row>
    <row r="13" spans="1:7" ht="33.75" customHeight="1" x14ac:dyDescent="0.25">
      <c r="A13" s="29"/>
      <c r="B13" s="25" t="s">
        <v>82</v>
      </c>
      <c r="C13" s="26"/>
      <c r="D13" s="26"/>
      <c r="E13" s="26"/>
      <c r="F13" s="26"/>
      <c r="G13" s="27"/>
    </row>
    <row r="14" spans="1:7" ht="38.25" customHeight="1" x14ac:dyDescent="0.25">
      <c r="A14" s="29"/>
      <c r="B14" s="25" t="s">
        <v>83</v>
      </c>
      <c r="C14" s="26"/>
      <c r="D14" s="26"/>
      <c r="E14" s="26"/>
      <c r="F14" s="26"/>
      <c r="G14" s="27"/>
    </row>
    <row r="15" spans="1:7" ht="63.75" customHeight="1" x14ac:dyDescent="0.25">
      <c r="A15" s="29"/>
      <c r="B15" s="25" t="s">
        <v>84</v>
      </c>
      <c r="C15" s="26"/>
      <c r="D15" s="26"/>
      <c r="E15" s="26"/>
      <c r="F15" s="26"/>
      <c r="G15" s="27"/>
    </row>
    <row r="16" spans="1:7" ht="48.75" customHeight="1" x14ac:dyDescent="0.25">
      <c r="A16" s="29"/>
      <c r="B16" s="25" t="s">
        <v>85</v>
      </c>
      <c r="C16" s="26"/>
      <c r="D16" s="26"/>
      <c r="E16" s="26"/>
      <c r="F16" s="26"/>
      <c r="G16" s="27"/>
    </row>
    <row r="17" spans="1:7" ht="51.75" customHeight="1" x14ac:dyDescent="0.25">
      <c r="A17" s="29"/>
      <c r="B17" s="25" t="s">
        <v>86</v>
      </c>
      <c r="C17" s="26"/>
      <c r="D17" s="26"/>
      <c r="E17" s="26"/>
      <c r="F17" s="26"/>
      <c r="G17" s="27"/>
    </row>
    <row r="18" spans="1:7" ht="49.5" customHeight="1" x14ac:dyDescent="0.25">
      <c r="A18" s="29"/>
      <c r="B18" s="25" t="s">
        <v>87</v>
      </c>
      <c r="C18" s="26"/>
      <c r="D18" s="26"/>
      <c r="E18" s="26"/>
      <c r="F18" s="26"/>
      <c r="G18" s="27"/>
    </row>
    <row r="19" spans="1:7" ht="54" customHeight="1" x14ac:dyDescent="0.25">
      <c r="A19" s="29"/>
      <c r="B19" s="25" t="s">
        <v>88</v>
      </c>
      <c r="C19" s="26"/>
      <c r="D19" s="26"/>
      <c r="E19" s="26"/>
      <c r="F19" s="26"/>
      <c r="G19" s="27"/>
    </row>
    <row r="20" spans="1:7" ht="31.5" customHeight="1" x14ac:dyDescent="0.25">
      <c r="A20" s="28" t="s">
        <v>7</v>
      </c>
      <c r="B20" s="25" t="s">
        <v>89</v>
      </c>
      <c r="C20" s="26"/>
      <c r="D20" s="26"/>
      <c r="E20" s="26"/>
      <c r="F20" s="26"/>
      <c r="G20" s="27"/>
    </row>
    <row r="21" spans="1:7" ht="141" customHeight="1" x14ac:dyDescent="0.25">
      <c r="A21" s="29"/>
      <c r="B21" s="25" t="s">
        <v>90</v>
      </c>
      <c r="C21" s="26"/>
      <c r="D21" s="26"/>
      <c r="E21" s="26"/>
      <c r="F21" s="26"/>
      <c r="G21" s="27"/>
    </row>
    <row r="22" spans="1:7" ht="92.25" customHeight="1" x14ac:dyDescent="0.25">
      <c r="A22" s="29"/>
      <c r="B22" s="25" t="s">
        <v>91</v>
      </c>
      <c r="C22" s="26"/>
      <c r="D22" s="26"/>
      <c r="E22" s="26"/>
      <c r="F22" s="26"/>
      <c r="G22" s="27"/>
    </row>
    <row r="23" spans="1:7" ht="33.75" customHeight="1" x14ac:dyDescent="0.25">
      <c r="A23" s="29"/>
      <c r="B23" s="25" t="s">
        <v>92</v>
      </c>
      <c r="C23" s="26"/>
      <c r="D23" s="26"/>
      <c r="E23" s="26"/>
      <c r="F23" s="26"/>
      <c r="G23" s="27"/>
    </row>
    <row r="24" spans="1:7" ht="65.25" customHeight="1" x14ac:dyDescent="0.25">
      <c r="A24" s="29"/>
      <c r="B24" s="25" t="s">
        <v>93</v>
      </c>
      <c r="C24" s="26"/>
      <c r="D24" s="26"/>
      <c r="E24" s="26"/>
      <c r="F24" s="26"/>
      <c r="G24" s="27"/>
    </row>
    <row r="25" spans="1:7" ht="95.25" customHeight="1" x14ac:dyDescent="0.25">
      <c r="A25" s="30"/>
      <c r="B25" s="25" t="s">
        <v>94</v>
      </c>
      <c r="C25" s="26"/>
      <c r="D25" s="26"/>
      <c r="E25" s="26"/>
      <c r="F25" s="26"/>
      <c r="G25" s="27"/>
    </row>
    <row r="26" spans="1:7" x14ac:dyDescent="0.25">
      <c r="A26" s="28" t="s">
        <v>8</v>
      </c>
      <c r="B26" s="34" t="s">
        <v>16</v>
      </c>
      <c r="C26" s="35"/>
      <c r="D26" s="35"/>
      <c r="E26" s="35"/>
      <c r="F26" s="35"/>
      <c r="G26" s="36"/>
    </row>
    <row r="27" spans="1:7" x14ac:dyDescent="0.25">
      <c r="A27" s="29"/>
      <c r="B27" s="16" t="s">
        <v>17</v>
      </c>
      <c r="C27" s="13" t="s">
        <v>31</v>
      </c>
      <c r="D27" s="13"/>
      <c r="E27" s="13"/>
      <c r="F27" s="13"/>
      <c r="G27" s="14"/>
    </row>
    <row r="28" spans="1:7" x14ac:dyDescent="0.25">
      <c r="A28" s="29"/>
      <c r="B28" s="16" t="s">
        <v>18</v>
      </c>
      <c r="C28" s="13" t="s">
        <v>32</v>
      </c>
      <c r="D28" s="13"/>
      <c r="E28" s="13"/>
      <c r="F28" s="13"/>
      <c r="G28" s="14"/>
    </row>
    <row r="29" spans="1:7" x14ac:dyDescent="0.25">
      <c r="A29" s="29"/>
      <c r="B29" s="16" t="s">
        <v>19</v>
      </c>
      <c r="C29" s="13" t="s">
        <v>33</v>
      </c>
      <c r="D29" s="13"/>
      <c r="E29" s="13"/>
      <c r="F29" s="13"/>
      <c r="G29" s="14"/>
    </row>
    <row r="30" spans="1:7" x14ac:dyDescent="0.25">
      <c r="A30" s="29"/>
      <c r="B30" s="16" t="s">
        <v>20</v>
      </c>
      <c r="C30" s="13" t="s">
        <v>34</v>
      </c>
      <c r="D30" s="13"/>
      <c r="E30" s="13"/>
      <c r="F30" s="13"/>
      <c r="G30" s="14"/>
    </row>
    <row r="31" spans="1:7" x14ac:dyDescent="0.25">
      <c r="A31" s="29"/>
      <c r="B31" s="16" t="s">
        <v>21</v>
      </c>
      <c r="C31" s="13" t="s">
        <v>35</v>
      </c>
      <c r="D31" s="13"/>
      <c r="E31" s="13"/>
      <c r="F31" s="13"/>
      <c r="G31" s="14"/>
    </row>
    <row r="32" spans="1:7" x14ac:dyDescent="0.25">
      <c r="A32" s="29"/>
      <c r="B32" s="16" t="s">
        <v>22</v>
      </c>
      <c r="C32" s="13" t="s">
        <v>36</v>
      </c>
      <c r="D32" s="13"/>
      <c r="E32" s="13"/>
      <c r="F32" s="13"/>
      <c r="G32" s="14"/>
    </row>
    <row r="33" spans="1:7" x14ac:dyDescent="0.25">
      <c r="A33" s="29"/>
      <c r="B33" s="16" t="s">
        <v>23</v>
      </c>
      <c r="C33" s="13" t="s">
        <v>37</v>
      </c>
      <c r="D33" s="13"/>
      <c r="E33" s="13"/>
      <c r="F33" s="13"/>
      <c r="G33" s="14"/>
    </row>
    <row r="34" spans="1:7" x14ac:dyDescent="0.25">
      <c r="A34" s="29"/>
      <c r="B34" s="16" t="s">
        <v>24</v>
      </c>
      <c r="C34" s="13" t="s">
        <v>38</v>
      </c>
      <c r="D34" s="13"/>
      <c r="E34" s="13"/>
      <c r="F34" s="13"/>
      <c r="G34" s="14"/>
    </row>
    <row r="35" spans="1:7" x14ac:dyDescent="0.25">
      <c r="A35" s="29"/>
      <c r="B35" s="16" t="s">
        <v>25</v>
      </c>
      <c r="C35" s="13" t="s">
        <v>39</v>
      </c>
      <c r="D35" s="13"/>
      <c r="E35" s="13"/>
      <c r="F35" s="13"/>
      <c r="G35" s="14"/>
    </row>
    <row r="36" spans="1:7" x14ac:dyDescent="0.25">
      <c r="A36" s="29"/>
      <c r="B36" s="16" t="s">
        <v>26</v>
      </c>
      <c r="C36" s="13" t="s">
        <v>40</v>
      </c>
      <c r="D36" s="13"/>
      <c r="E36" s="13"/>
      <c r="F36" s="13"/>
      <c r="G36" s="14"/>
    </row>
    <row r="37" spans="1:7" x14ac:dyDescent="0.25">
      <c r="A37" s="29"/>
      <c r="B37" s="16" t="s">
        <v>27</v>
      </c>
      <c r="C37" s="13" t="s">
        <v>41</v>
      </c>
      <c r="D37" s="13"/>
      <c r="E37" s="13"/>
      <c r="F37" s="13"/>
      <c r="G37" s="14"/>
    </row>
    <row r="38" spans="1:7" x14ac:dyDescent="0.25">
      <c r="A38" s="29"/>
      <c r="B38" s="16" t="s">
        <v>28</v>
      </c>
      <c r="C38" s="13" t="s">
        <v>42</v>
      </c>
      <c r="D38" s="13"/>
      <c r="E38" s="13"/>
      <c r="F38" s="13"/>
      <c r="G38" s="14"/>
    </row>
    <row r="39" spans="1:7" x14ac:dyDescent="0.25">
      <c r="A39" s="29"/>
      <c r="B39" s="16" t="s">
        <v>29</v>
      </c>
      <c r="C39" s="13" t="s">
        <v>43</v>
      </c>
      <c r="D39" s="13"/>
      <c r="E39" s="13"/>
      <c r="F39" s="13"/>
      <c r="G39" s="14"/>
    </row>
    <row r="40" spans="1:7" x14ac:dyDescent="0.25">
      <c r="A40" s="30"/>
      <c r="B40" s="16" t="s">
        <v>30</v>
      </c>
      <c r="C40" s="13" t="s">
        <v>44</v>
      </c>
      <c r="D40" s="13"/>
      <c r="E40" s="13"/>
      <c r="F40" s="13"/>
      <c r="G40" s="14"/>
    </row>
    <row r="41" spans="1:7" x14ac:dyDescent="0.25">
      <c r="A41" s="19" t="s">
        <v>45</v>
      </c>
      <c r="B41" s="7" t="s">
        <v>46</v>
      </c>
      <c r="C41" s="8">
        <f>SUM(C43:C56)</f>
        <v>20060.968999999997</v>
      </c>
      <c r="D41" s="9" t="s">
        <v>47</v>
      </c>
      <c r="E41" s="9"/>
      <c r="F41" s="9"/>
      <c r="G41" s="10"/>
    </row>
    <row r="42" spans="1:7" x14ac:dyDescent="0.25">
      <c r="A42" s="20"/>
      <c r="B42" s="11" t="s">
        <v>50</v>
      </c>
      <c r="C42" s="8"/>
      <c r="D42" s="9"/>
      <c r="E42" s="9"/>
      <c r="F42" s="9"/>
      <c r="G42" s="10"/>
    </row>
    <row r="43" spans="1:7" x14ac:dyDescent="0.25">
      <c r="A43" s="20"/>
      <c r="B43" s="11" t="s">
        <v>31</v>
      </c>
      <c r="C43" s="12">
        <f t="shared" ref="C43:C56" si="0">C61</f>
        <v>553.10400000000004</v>
      </c>
      <c r="D43" s="13" t="s">
        <v>47</v>
      </c>
      <c r="E43" s="13"/>
      <c r="F43" s="13"/>
      <c r="G43" s="14"/>
    </row>
    <row r="44" spans="1:7" x14ac:dyDescent="0.25">
      <c r="A44" s="20"/>
      <c r="B44" s="11" t="s">
        <v>32</v>
      </c>
      <c r="C44" s="12">
        <f t="shared" si="0"/>
        <v>778.50599999999997</v>
      </c>
      <c r="D44" s="13" t="s">
        <v>47</v>
      </c>
      <c r="E44" s="13"/>
      <c r="F44" s="13"/>
      <c r="G44" s="14"/>
    </row>
    <row r="45" spans="1:7" x14ac:dyDescent="0.25">
      <c r="A45" s="20"/>
      <c r="B45" s="11" t="s">
        <v>33</v>
      </c>
      <c r="C45" s="12">
        <f t="shared" si="0"/>
        <v>280.00400000000002</v>
      </c>
      <c r="D45" s="13" t="s">
        <v>47</v>
      </c>
      <c r="E45" s="13"/>
      <c r="F45" s="13"/>
      <c r="G45" s="14"/>
    </row>
    <row r="46" spans="1:7" x14ac:dyDescent="0.25">
      <c r="A46" s="20"/>
      <c r="B46" s="11" t="s">
        <v>34</v>
      </c>
      <c r="C46" s="12">
        <f t="shared" si="0"/>
        <v>93.879000000000005</v>
      </c>
      <c r="D46" s="13" t="s">
        <v>47</v>
      </c>
      <c r="E46" s="13"/>
      <c r="F46" s="13"/>
      <c r="G46" s="14"/>
    </row>
    <row r="47" spans="1:7" x14ac:dyDescent="0.25">
      <c r="A47" s="20"/>
      <c r="B47" s="11" t="s">
        <v>35</v>
      </c>
      <c r="C47" s="12">
        <f t="shared" si="0"/>
        <v>1281.1099999999999</v>
      </c>
      <c r="D47" s="13" t="s">
        <v>47</v>
      </c>
      <c r="E47" s="13"/>
      <c r="F47" s="13"/>
      <c r="G47" s="14"/>
    </row>
    <row r="48" spans="1:7" x14ac:dyDescent="0.25">
      <c r="A48" s="20"/>
      <c r="B48" s="11" t="s">
        <v>36</v>
      </c>
      <c r="C48" s="12">
        <f t="shared" si="0"/>
        <v>2233.0830000000001</v>
      </c>
      <c r="D48" s="13" t="s">
        <v>47</v>
      </c>
      <c r="E48" s="13"/>
      <c r="F48" s="13"/>
      <c r="G48" s="14"/>
    </row>
    <row r="49" spans="1:7" x14ac:dyDescent="0.25">
      <c r="A49" s="20"/>
      <c r="B49" s="11" t="s">
        <v>37</v>
      </c>
      <c r="C49" s="12">
        <f t="shared" si="0"/>
        <v>1325.5350000000001</v>
      </c>
      <c r="D49" s="13" t="s">
        <v>47</v>
      </c>
      <c r="E49" s="13"/>
      <c r="F49" s="13"/>
      <c r="G49" s="14"/>
    </row>
    <row r="50" spans="1:7" x14ac:dyDescent="0.25">
      <c r="A50" s="20"/>
      <c r="B50" s="11" t="s">
        <v>38</v>
      </c>
      <c r="C50" s="12">
        <f t="shared" si="0"/>
        <v>1438.7929999999999</v>
      </c>
      <c r="D50" s="13" t="s">
        <v>47</v>
      </c>
      <c r="E50" s="13"/>
      <c r="F50" s="13"/>
      <c r="G50" s="14"/>
    </row>
    <row r="51" spans="1:7" x14ac:dyDescent="0.25">
      <c r="A51" s="20"/>
      <c r="B51" s="11" t="s">
        <v>39</v>
      </c>
      <c r="C51" s="12">
        <f t="shared" si="0"/>
        <v>1416.74</v>
      </c>
      <c r="D51" s="13" t="s">
        <v>47</v>
      </c>
      <c r="E51" s="13"/>
      <c r="F51" s="13"/>
      <c r="G51" s="14"/>
    </row>
    <row r="52" spans="1:7" x14ac:dyDescent="0.25">
      <c r="A52" s="20"/>
      <c r="B52" s="11" t="s">
        <v>40</v>
      </c>
      <c r="C52" s="12">
        <f t="shared" si="0"/>
        <v>1272.5029999999999</v>
      </c>
      <c r="D52" s="13" t="s">
        <v>47</v>
      </c>
      <c r="E52" s="13"/>
      <c r="F52" s="13"/>
      <c r="G52" s="14"/>
    </row>
    <row r="53" spans="1:7" x14ac:dyDescent="0.25">
      <c r="A53" s="20"/>
      <c r="B53" s="11" t="s">
        <v>41</v>
      </c>
      <c r="C53" s="12">
        <f t="shared" si="0"/>
        <v>1683.8579999999999</v>
      </c>
      <c r="D53" s="13" t="s">
        <v>47</v>
      </c>
      <c r="E53" s="13"/>
      <c r="F53" s="13"/>
      <c r="G53" s="14"/>
    </row>
    <row r="54" spans="1:7" x14ac:dyDescent="0.25">
      <c r="A54" s="20"/>
      <c r="B54" s="11" t="s">
        <v>42</v>
      </c>
      <c r="C54" s="12">
        <f t="shared" si="0"/>
        <v>2697.0569999999998</v>
      </c>
      <c r="D54" s="13" t="s">
        <v>47</v>
      </c>
      <c r="E54" s="13"/>
      <c r="F54" s="13"/>
      <c r="G54" s="14"/>
    </row>
    <row r="55" spans="1:7" x14ac:dyDescent="0.25">
      <c r="A55" s="20"/>
      <c r="B55" s="11" t="s">
        <v>43</v>
      </c>
      <c r="C55" s="12">
        <f t="shared" si="0"/>
        <v>2684.788</v>
      </c>
      <c r="D55" s="13" t="s">
        <v>47</v>
      </c>
      <c r="E55" s="13"/>
      <c r="F55" s="13"/>
      <c r="G55" s="14"/>
    </row>
    <row r="56" spans="1:7" x14ac:dyDescent="0.25">
      <c r="A56" s="20"/>
      <c r="B56" s="11" t="s">
        <v>44</v>
      </c>
      <c r="C56" s="12">
        <f t="shared" si="0"/>
        <v>2322.009</v>
      </c>
      <c r="D56" s="13" t="s">
        <v>47</v>
      </c>
      <c r="E56" s="13"/>
      <c r="F56" s="13"/>
      <c r="G56" s="14"/>
    </row>
    <row r="57" spans="1:7" x14ac:dyDescent="0.25">
      <c r="A57" s="20"/>
      <c r="B57" s="4" t="s">
        <v>48</v>
      </c>
      <c r="C57" s="5"/>
      <c r="D57" s="5"/>
      <c r="E57" s="5"/>
      <c r="F57" s="5"/>
      <c r="G57" s="6"/>
    </row>
    <row r="58" spans="1:7" ht="34.5" customHeight="1" x14ac:dyDescent="0.25">
      <c r="A58" s="20"/>
      <c r="B58" s="22" t="s">
        <v>49</v>
      </c>
      <c r="C58" s="23"/>
      <c r="D58" s="23"/>
      <c r="E58" s="23"/>
      <c r="F58" s="23"/>
      <c r="G58" s="24"/>
    </row>
    <row r="59" spans="1:7" x14ac:dyDescent="0.25">
      <c r="A59" s="20"/>
      <c r="B59" s="15" t="s">
        <v>46</v>
      </c>
      <c r="C59" s="8">
        <f>SUM(C61:C74)</f>
        <v>20060.968999999997</v>
      </c>
      <c r="D59" s="9" t="s">
        <v>47</v>
      </c>
      <c r="E59" s="9"/>
      <c r="F59" s="9"/>
      <c r="G59" s="10"/>
    </row>
    <row r="60" spans="1:7" x14ac:dyDescent="0.25">
      <c r="A60" s="20"/>
      <c r="B60" s="11" t="s">
        <v>50</v>
      </c>
      <c r="C60" s="13"/>
      <c r="D60" s="13"/>
      <c r="E60" s="13"/>
      <c r="F60" s="13"/>
      <c r="G60" s="14"/>
    </row>
    <row r="61" spans="1:7" x14ac:dyDescent="0.25">
      <c r="A61" s="20"/>
      <c r="B61" s="11" t="s">
        <v>31</v>
      </c>
      <c r="C61" s="12">
        <v>553.10400000000004</v>
      </c>
      <c r="D61" s="13" t="s">
        <v>47</v>
      </c>
      <c r="E61" s="13"/>
      <c r="F61" s="13"/>
      <c r="G61" s="14"/>
    </row>
    <row r="62" spans="1:7" x14ac:dyDescent="0.25">
      <c r="A62" s="20"/>
      <c r="B62" s="11" t="s">
        <v>32</v>
      </c>
      <c r="C62" s="12">
        <v>778.50599999999997</v>
      </c>
      <c r="D62" s="13" t="s">
        <v>47</v>
      </c>
      <c r="E62" s="13"/>
      <c r="F62" s="13"/>
      <c r="G62" s="14"/>
    </row>
    <row r="63" spans="1:7" x14ac:dyDescent="0.25">
      <c r="A63" s="20"/>
      <c r="B63" s="11" t="s">
        <v>33</v>
      </c>
      <c r="C63" s="12">
        <v>280.00400000000002</v>
      </c>
      <c r="D63" s="13" t="s">
        <v>47</v>
      </c>
      <c r="E63" s="13"/>
      <c r="F63" s="13"/>
      <c r="G63" s="14"/>
    </row>
    <row r="64" spans="1:7" x14ac:dyDescent="0.25">
      <c r="A64" s="20"/>
      <c r="B64" s="11" t="s">
        <v>34</v>
      </c>
      <c r="C64" s="12">
        <v>93.879000000000005</v>
      </c>
      <c r="D64" s="13" t="s">
        <v>47</v>
      </c>
      <c r="E64" s="13"/>
      <c r="F64" s="13"/>
      <c r="G64" s="14"/>
    </row>
    <row r="65" spans="1:7" x14ac:dyDescent="0.25">
      <c r="A65" s="20"/>
      <c r="B65" s="11" t="s">
        <v>35</v>
      </c>
      <c r="C65" s="12">
        <v>1281.1099999999999</v>
      </c>
      <c r="D65" s="13" t="s">
        <v>47</v>
      </c>
      <c r="E65" s="13"/>
      <c r="F65" s="13"/>
      <c r="G65" s="14"/>
    </row>
    <row r="66" spans="1:7" x14ac:dyDescent="0.25">
      <c r="A66" s="20"/>
      <c r="B66" s="11" t="s">
        <v>36</v>
      </c>
      <c r="C66" s="12">
        <v>2233.0830000000001</v>
      </c>
      <c r="D66" s="13" t="s">
        <v>47</v>
      </c>
      <c r="E66" s="13"/>
      <c r="F66" s="13"/>
      <c r="G66" s="14"/>
    </row>
    <row r="67" spans="1:7" x14ac:dyDescent="0.25">
      <c r="A67" s="20"/>
      <c r="B67" s="11" t="s">
        <v>37</v>
      </c>
      <c r="C67" s="12">
        <v>1325.5350000000001</v>
      </c>
      <c r="D67" s="13" t="s">
        <v>47</v>
      </c>
      <c r="E67" s="13"/>
      <c r="F67" s="13"/>
      <c r="G67" s="14"/>
    </row>
    <row r="68" spans="1:7" x14ac:dyDescent="0.25">
      <c r="A68" s="20"/>
      <c r="B68" s="11" t="s">
        <v>38</v>
      </c>
      <c r="C68" s="12">
        <v>1438.7929999999999</v>
      </c>
      <c r="D68" s="13" t="s">
        <v>47</v>
      </c>
      <c r="E68" s="13"/>
      <c r="F68" s="13"/>
      <c r="G68" s="14"/>
    </row>
    <row r="69" spans="1:7" x14ac:dyDescent="0.25">
      <c r="A69" s="20"/>
      <c r="B69" s="11" t="s">
        <v>39</v>
      </c>
      <c r="C69" s="12">
        <v>1416.74</v>
      </c>
      <c r="D69" s="13" t="s">
        <v>47</v>
      </c>
      <c r="E69" s="13"/>
      <c r="F69" s="13"/>
      <c r="G69" s="14"/>
    </row>
    <row r="70" spans="1:7" x14ac:dyDescent="0.25">
      <c r="A70" s="20"/>
      <c r="B70" s="11" t="s">
        <v>40</v>
      </c>
      <c r="C70" s="12">
        <v>1272.5029999999999</v>
      </c>
      <c r="D70" s="13" t="s">
        <v>47</v>
      </c>
      <c r="E70" s="13"/>
      <c r="F70" s="13"/>
      <c r="G70" s="14"/>
    </row>
    <row r="71" spans="1:7" x14ac:dyDescent="0.25">
      <c r="A71" s="20"/>
      <c r="B71" s="11" t="s">
        <v>41</v>
      </c>
      <c r="C71" s="12">
        <v>1683.8579999999999</v>
      </c>
      <c r="D71" s="13" t="s">
        <v>47</v>
      </c>
      <c r="E71" s="13"/>
      <c r="F71" s="13"/>
      <c r="G71" s="14"/>
    </row>
    <row r="72" spans="1:7" x14ac:dyDescent="0.25">
      <c r="A72" s="20"/>
      <c r="B72" s="11" t="s">
        <v>42</v>
      </c>
      <c r="C72" s="12">
        <v>2697.0569999999998</v>
      </c>
      <c r="D72" s="13" t="s">
        <v>47</v>
      </c>
      <c r="E72" s="13"/>
      <c r="F72" s="13"/>
      <c r="G72" s="14"/>
    </row>
    <row r="73" spans="1:7" x14ac:dyDescent="0.25">
      <c r="A73" s="20"/>
      <c r="B73" s="11" t="s">
        <v>43</v>
      </c>
      <c r="C73" s="12">
        <v>2684.788</v>
      </c>
      <c r="D73" s="13" t="s">
        <v>47</v>
      </c>
      <c r="E73" s="13"/>
      <c r="F73" s="13"/>
      <c r="G73" s="14"/>
    </row>
    <row r="74" spans="1:7" x14ac:dyDescent="0.25">
      <c r="A74" s="21"/>
      <c r="B74" s="11" t="s">
        <v>44</v>
      </c>
      <c r="C74" s="12">
        <v>2322.009</v>
      </c>
      <c r="D74" s="13" t="s">
        <v>47</v>
      </c>
      <c r="E74" s="13"/>
      <c r="F74" s="13"/>
      <c r="G74" s="14"/>
    </row>
    <row r="81" spans="1:4" x14ac:dyDescent="0.25">
      <c r="A81" t="s">
        <v>207</v>
      </c>
      <c r="D81" t="s">
        <v>208</v>
      </c>
    </row>
  </sheetData>
  <mergeCells count="33">
    <mergeCell ref="A1:G1"/>
    <mergeCell ref="B2:G2"/>
    <mergeCell ref="B3:G3"/>
    <mergeCell ref="B4:G4"/>
    <mergeCell ref="A5:A7"/>
    <mergeCell ref="B5:G5"/>
    <mergeCell ref="B6:G6"/>
    <mergeCell ref="B7:G7"/>
    <mergeCell ref="A8:A11"/>
    <mergeCell ref="B8:G8"/>
    <mergeCell ref="B9:G9"/>
    <mergeCell ref="B10:G10"/>
    <mergeCell ref="B11:G11"/>
    <mergeCell ref="A12:A19"/>
    <mergeCell ref="B12:G12"/>
    <mergeCell ref="B13:G13"/>
    <mergeCell ref="B14:G14"/>
    <mergeCell ref="B15:G15"/>
    <mergeCell ref="B16:G16"/>
    <mergeCell ref="B17:G17"/>
    <mergeCell ref="B18:G18"/>
    <mergeCell ref="B19:G19"/>
    <mergeCell ref="B23:G23"/>
    <mergeCell ref="A20:A25"/>
    <mergeCell ref="B20:G20"/>
    <mergeCell ref="B21:G21"/>
    <mergeCell ref="B22:G22"/>
    <mergeCell ref="B25:G25"/>
    <mergeCell ref="A26:A40"/>
    <mergeCell ref="B26:G26"/>
    <mergeCell ref="A41:A74"/>
    <mergeCell ref="B58:G58"/>
    <mergeCell ref="B24:G24"/>
  </mergeCells>
  <pageMargins left="0.78740157480314965" right="0.39370078740157483" top="0.78740157480314965" bottom="0.3937007874015748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7"/>
  <sheetViews>
    <sheetView topLeftCell="A46" workbookViewId="0">
      <selection activeCell="A77" sqref="A77:G77"/>
    </sheetView>
  </sheetViews>
  <sheetFormatPr defaultRowHeight="15" x14ac:dyDescent="0.25"/>
  <cols>
    <col min="1" max="1" width="30" customWidth="1"/>
    <col min="3" max="3" width="10.85546875" customWidth="1"/>
    <col min="7" max="7" width="12.140625" customWidth="1"/>
  </cols>
  <sheetData>
    <row r="1" spans="1:7" ht="76.5" customHeight="1" x14ac:dyDescent="0.25">
      <c r="A1" s="18" t="s">
        <v>95</v>
      </c>
      <c r="B1" s="18"/>
      <c r="C1" s="18"/>
      <c r="D1" s="18"/>
      <c r="E1" s="18"/>
      <c r="F1" s="18"/>
      <c r="G1" s="18"/>
    </row>
    <row r="2" spans="1:7" ht="47.25" customHeight="1" x14ac:dyDescent="0.25">
      <c r="A2" s="2" t="s">
        <v>1</v>
      </c>
      <c r="B2" s="41" t="s">
        <v>96</v>
      </c>
      <c r="C2" s="42"/>
      <c r="D2" s="42"/>
      <c r="E2" s="42"/>
      <c r="F2" s="42"/>
      <c r="G2" s="43"/>
    </row>
    <row r="3" spans="1:7" ht="51.75" customHeight="1" x14ac:dyDescent="0.25">
      <c r="A3" s="2" t="s">
        <v>2</v>
      </c>
      <c r="B3" s="41" t="s">
        <v>10</v>
      </c>
      <c r="C3" s="42"/>
      <c r="D3" s="42"/>
      <c r="E3" s="42"/>
      <c r="F3" s="42"/>
      <c r="G3" s="43"/>
    </row>
    <row r="4" spans="1:7" ht="34.5" customHeight="1" x14ac:dyDescent="0.25">
      <c r="A4" s="2" t="s">
        <v>3</v>
      </c>
      <c r="B4" s="25" t="s">
        <v>11</v>
      </c>
      <c r="C4" s="26"/>
      <c r="D4" s="26"/>
      <c r="E4" s="26"/>
      <c r="F4" s="26"/>
      <c r="G4" s="27"/>
    </row>
    <row r="5" spans="1:7" ht="53.25" customHeight="1" x14ac:dyDescent="0.25">
      <c r="A5" s="2" t="s">
        <v>4</v>
      </c>
      <c r="B5" s="25" t="s">
        <v>97</v>
      </c>
      <c r="C5" s="26"/>
      <c r="D5" s="26"/>
      <c r="E5" s="26"/>
      <c r="F5" s="26"/>
      <c r="G5" s="27"/>
    </row>
    <row r="6" spans="1:7" x14ac:dyDescent="0.25">
      <c r="A6" s="28" t="s">
        <v>5</v>
      </c>
      <c r="B6" s="37" t="s">
        <v>52</v>
      </c>
      <c r="C6" s="38"/>
      <c r="D6" s="38"/>
      <c r="E6" s="38"/>
      <c r="F6" s="38"/>
      <c r="G6" s="39"/>
    </row>
    <row r="7" spans="1:7" ht="37.5" customHeight="1" x14ac:dyDescent="0.25">
      <c r="A7" s="29"/>
      <c r="B7" s="37" t="s">
        <v>98</v>
      </c>
      <c r="C7" s="38"/>
      <c r="D7" s="38"/>
      <c r="E7" s="38"/>
      <c r="F7" s="38"/>
      <c r="G7" s="39"/>
    </row>
    <row r="8" spans="1:7" ht="37.5" customHeight="1" x14ac:dyDescent="0.25">
      <c r="A8" s="29"/>
      <c r="B8" s="37" t="s">
        <v>99</v>
      </c>
      <c r="C8" s="38"/>
      <c r="D8" s="38"/>
      <c r="E8" s="38"/>
      <c r="F8" s="38"/>
      <c r="G8" s="39"/>
    </row>
    <row r="9" spans="1:7" ht="38.25" customHeight="1" x14ac:dyDescent="0.25">
      <c r="A9" s="29"/>
      <c r="B9" s="25" t="s">
        <v>100</v>
      </c>
      <c r="C9" s="26"/>
      <c r="D9" s="26"/>
      <c r="E9" s="26"/>
      <c r="F9" s="26"/>
      <c r="G9" s="27"/>
    </row>
    <row r="10" spans="1:7" ht="48.75" customHeight="1" x14ac:dyDescent="0.25">
      <c r="A10" s="29"/>
      <c r="B10" s="25" t="s">
        <v>101</v>
      </c>
      <c r="C10" s="26"/>
      <c r="D10" s="26"/>
      <c r="E10" s="26"/>
      <c r="F10" s="26"/>
      <c r="G10" s="27"/>
    </row>
    <row r="11" spans="1:7" x14ac:dyDescent="0.25">
      <c r="A11" s="28" t="s">
        <v>6</v>
      </c>
      <c r="B11" s="31" t="s">
        <v>58</v>
      </c>
      <c r="C11" s="32"/>
      <c r="D11" s="32"/>
      <c r="E11" s="32"/>
      <c r="F11" s="32"/>
      <c r="G11" s="33"/>
    </row>
    <row r="12" spans="1:7" ht="32.25" customHeight="1" x14ac:dyDescent="0.25">
      <c r="A12" s="29"/>
      <c r="B12" s="25" t="s">
        <v>102</v>
      </c>
      <c r="C12" s="26"/>
      <c r="D12" s="26"/>
      <c r="E12" s="26"/>
      <c r="F12" s="26"/>
      <c r="G12" s="27"/>
    </row>
    <row r="13" spans="1:7" ht="37.5" customHeight="1" x14ac:dyDescent="0.25">
      <c r="A13" s="29"/>
      <c r="B13" s="25" t="s">
        <v>103</v>
      </c>
      <c r="C13" s="26"/>
      <c r="D13" s="26"/>
      <c r="E13" s="26"/>
      <c r="F13" s="26"/>
      <c r="G13" s="27"/>
    </row>
    <row r="14" spans="1:7" ht="46.5" customHeight="1" x14ac:dyDescent="0.25">
      <c r="A14" s="29"/>
      <c r="B14" s="25" t="s">
        <v>104</v>
      </c>
      <c r="C14" s="26"/>
      <c r="D14" s="26"/>
      <c r="E14" s="26"/>
      <c r="F14" s="26"/>
      <c r="G14" s="27"/>
    </row>
    <row r="15" spans="1:7" ht="31.5" customHeight="1" x14ac:dyDescent="0.25">
      <c r="A15" s="29"/>
      <c r="B15" s="25" t="s">
        <v>105</v>
      </c>
      <c r="C15" s="26"/>
      <c r="D15" s="26"/>
      <c r="E15" s="26"/>
      <c r="F15" s="26"/>
      <c r="G15" s="27"/>
    </row>
    <row r="16" spans="1:7" ht="51" customHeight="1" x14ac:dyDescent="0.25">
      <c r="A16" s="29"/>
      <c r="B16" s="25" t="s">
        <v>106</v>
      </c>
      <c r="C16" s="26"/>
      <c r="D16" s="26"/>
      <c r="E16" s="26"/>
      <c r="F16" s="26"/>
      <c r="G16" s="27"/>
    </row>
    <row r="17" spans="1:7" ht="35.25" customHeight="1" x14ac:dyDescent="0.25">
      <c r="A17" s="28" t="s">
        <v>7</v>
      </c>
      <c r="B17" s="25" t="s">
        <v>107</v>
      </c>
      <c r="C17" s="26"/>
      <c r="D17" s="26"/>
      <c r="E17" s="26"/>
      <c r="F17" s="26"/>
      <c r="G17" s="27"/>
    </row>
    <row r="18" spans="1:7" ht="67.5" customHeight="1" x14ac:dyDescent="0.25">
      <c r="A18" s="29"/>
      <c r="B18" s="25" t="s">
        <v>108</v>
      </c>
      <c r="C18" s="26"/>
      <c r="D18" s="26"/>
      <c r="E18" s="26"/>
      <c r="F18" s="26"/>
      <c r="G18" s="27"/>
    </row>
    <row r="19" spans="1:7" ht="35.25" customHeight="1" x14ac:dyDescent="0.25">
      <c r="A19" s="29"/>
      <c r="B19" s="25" t="s">
        <v>109</v>
      </c>
      <c r="C19" s="26"/>
      <c r="D19" s="26"/>
      <c r="E19" s="26"/>
      <c r="F19" s="26"/>
      <c r="G19" s="27"/>
    </row>
    <row r="20" spans="1:7" ht="36.75" customHeight="1" x14ac:dyDescent="0.25">
      <c r="A20" s="29"/>
      <c r="B20" s="25" t="s">
        <v>110</v>
      </c>
      <c r="C20" s="26"/>
      <c r="D20" s="26"/>
      <c r="E20" s="26"/>
      <c r="F20" s="26"/>
      <c r="G20" s="27"/>
    </row>
    <row r="21" spans="1:7" x14ac:dyDescent="0.25">
      <c r="A21" s="28" t="s">
        <v>8</v>
      </c>
      <c r="B21" s="34" t="s">
        <v>16</v>
      </c>
      <c r="C21" s="35"/>
      <c r="D21" s="35"/>
      <c r="E21" s="35"/>
      <c r="F21" s="35"/>
      <c r="G21" s="36"/>
    </row>
    <row r="22" spans="1:7" x14ac:dyDescent="0.25">
      <c r="A22" s="29"/>
      <c r="B22" s="16" t="s">
        <v>17</v>
      </c>
      <c r="C22" s="13" t="s">
        <v>31</v>
      </c>
      <c r="D22" s="13"/>
      <c r="E22" s="13"/>
      <c r="F22" s="13"/>
      <c r="G22" s="14"/>
    </row>
    <row r="23" spans="1:7" x14ac:dyDescent="0.25">
      <c r="A23" s="29"/>
      <c r="B23" s="16" t="s">
        <v>18</v>
      </c>
      <c r="C23" s="13" t="s">
        <v>32</v>
      </c>
      <c r="D23" s="13"/>
      <c r="E23" s="13"/>
      <c r="F23" s="13"/>
      <c r="G23" s="14"/>
    </row>
    <row r="24" spans="1:7" x14ac:dyDescent="0.25">
      <c r="A24" s="29"/>
      <c r="B24" s="16" t="s">
        <v>19</v>
      </c>
      <c r="C24" s="13" t="s">
        <v>33</v>
      </c>
      <c r="D24" s="13"/>
      <c r="E24" s="13"/>
      <c r="F24" s="13"/>
      <c r="G24" s="14"/>
    </row>
    <row r="25" spans="1:7" x14ac:dyDescent="0.25">
      <c r="A25" s="29"/>
      <c r="B25" s="16" t="s">
        <v>20</v>
      </c>
      <c r="C25" s="13" t="s">
        <v>34</v>
      </c>
      <c r="D25" s="13"/>
      <c r="E25" s="13"/>
      <c r="F25" s="13"/>
      <c r="G25" s="14"/>
    </row>
    <row r="26" spans="1:7" x14ac:dyDescent="0.25">
      <c r="A26" s="29"/>
      <c r="B26" s="16" t="s">
        <v>21</v>
      </c>
      <c r="C26" s="13" t="s">
        <v>35</v>
      </c>
      <c r="D26" s="13"/>
      <c r="E26" s="13"/>
      <c r="F26" s="13"/>
      <c r="G26" s="14"/>
    </row>
    <row r="27" spans="1:7" x14ac:dyDescent="0.25">
      <c r="A27" s="29"/>
      <c r="B27" s="16" t="s">
        <v>22</v>
      </c>
      <c r="C27" s="13" t="s">
        <v>36</v>
      </c>
      <c r="D27" s="13"/>
      <c r="E27" s="13"/>
      <c r="F27" s="13"/>
      <c r="G27" s="14"/>
    </row>
    <row r="28" spans="1:7" x14ac:dyDescent="0.25">
      <c r="A28" s="29"/>
      <c r="B28" s="16" t="s">
        <v>23</v>
      </c>
      <c r="C28" s="13" t="s">
        <v>37</v>
      </c>
      <c r="D28" s="13"/>
      <c r="E28" s="13"/>
      <c r="F28" s="13"/>
      <c r="G28" s="14"/>
    </row>
    <row r="29" spans="1:7" x14ac:dyDescent="0.25">
      <c r="A29" s="29"/>
      <c r="B29" s="16" t="s">
        <v>24</v>
      </c>
      <c r="C29" s="13" t="s">
        <v>38</v>
      </c>
      <c r="D29" s="13"/>
      <c r="E29" s="13"/>
      <c r="F29" s="13"/>
      <c r="G29" s="14"/>
    </row>
    <row r="30" spans="1:7" x14ac:dyDescent="0.25">
      <c r="A30" s="29"/>
      <c r="B30" s="16" t="s">
        <v>25</v>
      </c>
      <c r="C30" s="13" t="s">
        <v>39</v>
      </c>
      <c r="D30" s="13"/>
      <c r="E30" s="13"/>
      <c r="F30" s="13"/>
      <c r="G30" s="14"/>
    </row>
    <row r="31" spans="1:7" x14ac:dyDescent="0.25">
      <c r="A31" s="29"/>
      <c r="B31" s="16" t="s">
        <v>26</v>
      </c>
      <c r="C31" s="13" t="s">
        <v>40</v>
      </c>
      <c r="D31" s="13"/>
      <c r="E31" s="13"/>
      <c r="F31" s="13"/>
      <c r="G31" s="14"/>
    </row>
    <row r="32" spans="1:7" x14ac:dyDescent="0.25">
      <c r="A32" s="29"/>
      <c r="B32" s="16" t="s">
        <v>27</v>
      </c>
      <c r="C32" s="13" t="s">
        <v>41</v>
      </c>
      <c r="D32" s="13"/>
      <c r="E32" s="13"/>
      <c r="F32" s="13"/>
      <c r="G32" s="14"/>
    </row>
    <row r="33" spans="1:7" x14ac:dyDescent="0.25">
      <c r="A33" s="29"/>
      <c r="B33" s="16" t="s">
        <v>28</v>
      </c>
      <c r="C33" s="13" t="s">
        <v>42</v>
      </c>
      <c r="D33" s="13"/>
      <c r="E33" s="13"/>
      <c r="F33" s="13"/>
      <c r="G33" s="14"/>
    </row>
    <row r="34" spans="1:7" x14ac:dyDescent="0.25">
      <c r="A34" s="29"/>
      <c r="B34" s="16" t="s">
        <v>29</v>
      </c>
      <c r="C34" s="13" t="s">
        <v>43</v>
      </c>
      <c r="D34" s="13"/>
      <c r="E34" s="13"/>
      <c r="F34" s="13"/>
      <c r="G34" s="14"/>
    </row>
    <row r="35" spans="1:7" x14ac:dyDescent="0.25">
      <c r="A35" s="30"/>
      <c r="B35" s="16" t="s">
        <v>30</v>
      </c>
      <c r="C35" s="13" t="s">
        <v>44</v>
      </c>
      <c r="D35" s="13"/>
      <c r="E35" s="13"/>
      <c r="F35" s="13"/>
      <c r="G35" s="14"/>
    </row>
    <row r="36" spans="1:7" x14ac:dyDescent="0.25">
      <c r="A36" s="19" t="s">
        <v>45</v>
      </c>
      <c r="B36" s="7" t="s">
        <v>46</v>
      </c>
      <c r="C36" s="8">
        <f>SUM(C38:C51)</f>
        <v>268.78700000000003</v>
      </c>
      <c r="D36" s="9" t="s">
        <v>47</v>
      </c>
      <c r="E36" s="9"/>
      <c r="F36" s="9"/>
      <c r="G36" s="10"/>
    </row>
    <row r="37" spans="1:7" x14ac:dyDescent="0.25">
      <c r="A37" s="20"/>
      <c r="B37" s="11" t="s">
        <v>50</v>
      </c>
      <c r="C37" s="8"/>
      <c r="D37" s="9"/>
      <c r="E37" s="9"/>
      <c r="F37" s="9"/>
      <c r="G37" s="10"/>
    </row>
    <row r="38" spans="1:7" x14ac:dyDescent="0.25">
      <c r="A38" s="20"/>
      <c r="B38" s="11" t="s">
        <v>31</v>
      </c>
      <c r="C38" s="12">
        <f t="shared" ref="C38:C51" si="0">C56</f>
        <v>23</v>
      </c>
      <c r="D38" s="13" t="s">
        <v>47</v>
      </c>
      <c r="E38" s="13"/>
      <c r="F38" s="13"/>
      <c r="G38" s="14"/>
    </row>
    <row r="39" spans="1:7" x14ac:dyDescent="0.25">
      <c r="A39" s="20"/>
      <c r="B39" s="11" t="s">
        <v>32</v>
      </c>
      <c r="C39" s="12">
        <f t="shared" si="0"/>
        <v>0</v>
      </c>
      <c r="D39" s="13" t="s">
        <v>47</v>
      </c>
      <c r="E39" s="13"/>
      <c r="F39" s="13"/>
      <c r="G39" s="14"/>
    </row>
    <row r="40" spans="1:7" x14ac:dyDescent="0.25">
      <c r="A40" s="20"/>
      <c r="B40" s="11" t="s">
        <v>33</v>
      </c>
      <c r="C40" s="12">
        <f t="shared" si="0"/>
        <v>0</v>
      </c>
      <c r="D40" s="13" t="s">
        <v>47</v>
      </c>
      <c r="E40" s="13"/>
      <c r="F40" s="13"/>
      <c r="G40" s="14"/>
    </row>
    <row r="41" spans="1:7" x14ac:dyDescent="0.25">
      <c r="A41" s="20"/>
      <c r="B41" s="11" t="s">
        <v>34</v>
      </c>
      <c r="C41" s="12">
        <f t="shared" si="0"/>
        <v>0</v>
      </c>
      <c r="D41" s="13" t="s">
        <v>47</v>
      </c>
      <c r="E41" s="13"/>
      <c r="F41" s="13"/>
      <c r="G41" s="14"/>
    </row>
    <row r="42" spans="1:7" x14ac:dyDescent="0.25">
      <c r="A42" s="20"/>
      <c r="B42" s="11" t="s">
        <v>35</v>
      </c>
      <c r="C42" s="12">
        <f t="shared" si="0"/>
        <v>0</v>
      </c>
      <c r="D42" s="13" t="s">
        <v>47</v>
      </c>
      <c r="E42" s="13"/>
      <c r="F42" s="13"/>
      <c r="G42" s="14"/>
    </row>
    <row r="43" spans="1:7" x14ac:dyDescent="0.25">
      <c r="A43" s="20"/>
      <c r="B43" s="11" t="s">
        <v>36</v>
      </c>
      <c r="C43" s="12">
        <f t="shared" si="0"/>
        <v>0</v>
      </c>
      <c r="D43" s="13" t="s">
        <v>47</v>
      </c>
      <c r="E43" s="13"/>
      <c r="F43" s="13"/>
      <c r="G43" s="14"/>
    </row>
    <row r="44" spans="1:7" x14ac:dyDescent="0.25">
      <c r="A44" s="20"/>
      <c r="B44" s="11" t="s">
        <v>37</v>
      </c>
      <c r="C44" s="12">
        <f t="shared" si="0"/>
        <v>0</v>
      </c>
      <c r="D44" s="13" t="s">
        <v>47</v>
      </c>
      <c r="E44" s="13"/>
      <c r="F44" s="13"/>
      <c r="G44" s="14"/>
    </row>
    <row r="45" spans="1:7" x14ac:dyDescent="0.25">
      <c r="A45" s="20"/>
      <c r="B45" s="11" t="s">
        <v>38</v>
      </c>
      <c r="C45" s="12">
        <f t="shared" si="0"/>
        <v>0</v>
      </c>
      <c r="D45" s="13" t="s">
        <v>47</v>
      </c>
      <c r="E45" s="13"/>
      <c r="F45" s="13"/>
      <c r="G45" s="14"/>
    </row>
    <row r="46" spans="1:7" x14ac:dyDescent="0.25">
      <c r="A46" s="20"/>
      <c r="B46" s="11" t="s">
        <v>39</v>
      </c>
      <c r="C46" s="12">
        <f t="shared" si="0"/>
        <v>7.9450000000000003</v>
      </c>
      <c r="D46" s="13" t="s">
        <v>47</v>
      </c>
      <c r="E46" s="13"/>
      <c r="F46" s="13"/>
      <c r="G46" s="14"/>
    </row>
    <row r="47" spans="1:7" x14ac:dyDescent="0.25">
      <c r="A47" s="20"/>
      <c r="B47" s="11" t="s">
        <v>40</v>
      </c>
      <c r="C47" s="12">
        <f t="shared" si="0"/>
        <v>44.844000000000001</v>
      </c>
      <c r="D47" s="13" t="s">
        <v>47</v>
      </c>
      <c r="E47" s="13"/>
      <c r="F47" s="13"/>
      <c r="G47" s="14"/>
    </row>
    <row r="48" spans="1:7" x14ac:dyDescent="0.25">
      <c r="A48" s="20"/>
      <c r="B48" s="11" t="s">
        <v>41</v>
      </c>
      <c r="C48" s="12">
        <f t="shared" si="0"/>
        <v>47.933999999999997</v>
      </c>
      <c r="D48" s="13" t="s">
        <v>47</v>
      </c>
      <c r="E48" s="13"/>
      <c r="F48" s="13"/>
      <c r="G48" s="14"/>
    </row>
    <row r="49" spans="1:7" x14ac:dyDescent="0.25">
      <c r="A49" s="20"/>
      <c r="B49" s="11" t="s">
        <v>42</v>
      </c>
      <c r="C49" s="12">
        <f t="shared" si="0"/>
        <v>47.874000000000002</v>
      </c>
      <c r="D49" s="13" t="s">
        <v>47</v>
      </c>
      <c r="E49" s="13"/>
      <c r="F49" s="13"/>
      <c r="G49" s="14"/>
    </row>
    <row r="50" spans="1:7" x14ac:dyDescent="0.25">
      <c r="A50" s="20"/>
      <c r="B50" s="11" t="s">
        <v>43</v>
      </c>
      <c r="C50" s="12">
        <f t="shared" si="0"/>
        <v>48.353000000000002</v>
      </c>
      <c r="D50" s="13" t="s">
        <v>47</v>
      </c>
      <c r="E50" s="13"/>
      <c r="F50" s="13"/>
      <c r="G50" s="14"/>
    </row>
    <row r="51" spans="1:7" x14ac:dyDescent="0.25">
      <c r="A51" s="20"/>
      <c r="B51" s="11" t="s">
        <v>44</v>
      </c>
      <c r="C51" s="12">
        <f t="shared" si="0"/>
        <v>48.837000000000003</v>
      </c>
      <c r="D51" s="13" t="s">
        <v>47</v>
      </c>
      <c r="E51" s="13"/>
      <c r="F51" s="13"/>
      <c r="G51" s="14"/>
    </row>
    <row r="52" spans="1:7" x14ac:dyDescent="0.25">
      <c r="A52" s="20"/>
      <c r="B52" s="4" t="s">
        <v>48</v>
      </c>
      <c r="C52" s="5"/>
      <c r="D52" s="5"/>
      <c r="E52" s="5"/>
      <c r="F52" s="5"/>
      <c r="G52" s="6"/>
    </row>
    <row r="53" spans="1:7" ht="36.75" customHeight="1" x14ac:dyDescent="0.25">
      <c r="A53" s="20"/>
      <c r="B53" s="22" t="s">
        <v>49</v>
      </c>
      <c r="C53" s="23"/>
      <c r="D53" s="23"/>
      <c r="E53" s="23"/>
      <c r="F53" s="23"/>
      <c r="G53" s="24"/>
    </row>
    <row r="54" spans="1:7" x14ac:dyDescent="0.25">
      <c r="A54" s="20"/>
      <c r="B54" s="15" t="s">
        <v>46</v>
      </c>
      <c r="C54" s="8">
        <f>SUM(C56:C69)</f>
        <v>268.78700000000003</v>
      </c>
      <c r="D54" s="9" t="s">
        <v>47</v>
      </c>
      <c r="E54" s="9"/>
      <c r="F54" s="9"/>
      <c r="G54" s="10"/>
    </row>
    <row r="55" spans="1:7" x14ac:dyDescent="0.25">
      <c r="A55" s="20"/>
      <c r="B55" s="11" t="s">
        <v>50</v>
      </c>
      <c r="C55" s="13"/>
      <c r="D55" s="13"/>
      <c r="E55" s="13"/>
      <c r="F55" s="13"/>
      <c r="G55" s="14"/>
    </row>
    <row r="56" spans="1:7" x14ac:dyDescent="0.25">
      <c r="A56" s="20"/>
      <c r="B56" s="11" t="s">
        <v>31</v>
      </c>
      <c r="C56" s="12">
        <v>23</v>
      </c>
      <c r="D56" s="13" t="s">
        <v>47</v>
      </c>
      <c r="E56" s="13"/>
      <c r="F56" s="13"/>
      <c r="G56" s="14"/>
    </row>
    <row r="57" spans="1:7" x14ac:dyDescent="0.25">
      <c r="A57" s="20"/>
      <c r="B57" s="11" t="s">
        <v>32</v>
      </c>
      <c r="C57" s="12">
        <v>0</v>
      </c>
      <c r="D57" s="13" t="s">
        <v>47</v>
      </c>
      <c r="E57" s="13"/>
      <c r="F57" s="13"/>
      <c r="G57" s="14"/>
    </row>
    <row r="58" spans="1:7" x14ac:dyDescent="0.25">
      <c r="A58" s="20"/>
      <c r="B58" s="11" t="s">
        <v>33</v>
      </c>
      <c r="C58" s="12">
        <v>0</v>
      </c>
      <c r="D58" s="13" t="s">
        <v>47</v>
      </c>
      <c r="E58" s="13"/>
      <c r="F58" s="13"/>
      <c r="G58" s="14"/>
    </row>
    <row r="59" spans="1:7" x14ac:dyDescent="0.25">
      <c r="A59" s="20"/>
      <c r="B59" s="11" t="s">
        <v>34</v>
      </c>
      <c r="C59" s="12">
        <v>0</v>
      </c>
      <c r="D59" s="13" t="s">
        <v>47</v>
      </c>
      <c r="E59" s="13"/>
      <c r="F59" s="13"/>
      <c r="G59" s="14"/>
    </row>
    <row r="60" spans="1:7" x14ac:dyDescent="0.25">
      <c r="A60" s="20"/>
      <c r="B60" s="11" t="s">
        <v>35</v>
      </c>
      <c r="C60" s="12">
        <v>0</v>
      </c>
      <c r="D60" s="13" t="s">
        <v>47</v>
      </c>
      <c r="E60" s="13"/>
      <c r="F60" s="13"/>
      <c r="G60" s="14"/>
    </row>
    <row r="61" spans="1:7" x14ac:dyDescent="0.25">
      <c r="A61" s="20"/>
      <c r="B61" s="11" t="s">
        <v>36</v>
      </c>
      <c r="C61" s="12">
        <v>0</v>
      </c>
      <c r="D61" s="13" t="s">
        <v>47</v>
      </c>
      <c r="E61" s="13"/>
      <c r="F61" s="13"/>
      <c r="G61" s="14"/>
    </row>
    <row r="62" spans="1:7" x14ac:dyDescent="0.25">
      <c r="A62" s="20"/>
      <c r="B62" s="11" t="s">
        <v>37</v>
      </c>
      <c r="C62" s="12">
        <v>0</v>
      </c>
      <c r="D62" s="13" t="s">
        <v>47</v>
      </c>
      <c r="E62" s="13"/>
      <c r="F62" s="13"/>
      <c r="G62" s="14"/>
    </row>
    <row r="63" spans="1:7" x14ac:dyDescent="0.25">
      <c r="A63" s="20"/>
      <c r="B63" s="11" t="s">
        <v>38</v>
      </c>
      <c r="C63" s="12">
        <v>0</v>
      </c>
      <c r="D63" s="13" t="s">
        <v>47</v>
      </c>
      <c r="E63" s="13"/>
      <c r="F63" s="13"/>
      <c r="G63" s="14"/>
    </row>
    <row r="64" spans="1:7" x14ac:dyDescent="0.25">
      <c r="A64" s="20"/>
      <c r="B64" s="11" t="s">
        <v>39</v>
      </c>
      <c r="C64" s="12">
        <v>7.9450000000000003</v>
      </c>
      <c r="D64" s="13" t="s">
        <v>47</v>
      </c>
      <c r="E64" s="13"/>
      <c r="F64" s="13"/>
      <c r="G64" s="14"/>
    </row>
    <row r="65" spans="1:7" x14ac:dyDescent="0.25">
      <c r="A65" s="20"/>
      <c r="B65" s="11" t="s">
        <v>40</v>
      </c>
      <c r="C65" s="12">
        <v>44.844000000000001</v>
      </c>
      <c r="D65" s="13" t="s">
        <v>47</v>
      </c>
      <c r="E65" s="13"/>
      <c r="F65" s="13"/>
      <c r="G65" s="14"/>
    </row>
    <row r="66" spans="1:7" x14ac:dyDescent="0.25">
      <c r="A66" s="20"/>
      <c r="B66" s="11" t="s">
        <v>41</v>
      </c>
      <c r="C66" s="12">
        <v>47.933999999999997</v>
      </c>
      <c r="D66" s="13" t="s">
        <v>47</v>
      </c>
      <c r="E66" s="13"/>
      <c r="F66" s="13"/>
      <c r="G66" s="14"/>
    </row>
    <row r="67" spans="1:7" x14ac:dyDescent="0.25">
      <c r="A67" s="20"/>
      <c r="B67" s="11" t="s">
        <v>42</v>
      </c>
      <c r="C67" s="12">
        <v>47.874000000000002</v>
      </c>
      <c r="D67" s="13" t="s">
        <v>47</v>
      </c>
      <c r="E67" s="13"/>
      <c r="F67" s="13"/>
      <c r="G67" s="14"/>
    </row>
    <row r="68" spans="1:7" x14ac:dyDescent="0.25">
      <c r="A68" s="20"/>
      <c r="B68" s="11" t="s">
        <v>43</v>
      </c>
      <c r="C68" s="12">
        <v>48.353000000000002</v>
      </c>
      <c r="D68" s="13" t="s">
        <v>47</v>
      </c>
      <c r="E68" s="13"/>
      <c r="F68" s="13"/>
      <c r="G68" s="14"/>
    </row>
    <row r="69" spans="1:7" x14ac:dyDescent="0.25">
      <c r="A69" s="21"/>
      <c r="B69" s="11" t="s">
        <v>44</v>
      </c>
      <c r="C69" s="12">
        <v>48.837000000000003</v>
      </c>
      <c r="D69" s="13" t="s">
        <v>47</v>
      </c>
      <c r="E69" s="13"/>
      <c r="F69" s="13"/>
      <c r="G69" s="14"/>
    </row>
    <row r="77" spans="1:7" x14ac:dyDescent="0.25">
      <c r="A77" t="s">
        <v>207</v>
      </c>
      <c r="D77" t="s">
        <v>208</v>
      </c>
    </row>
  </sheetData>
  <mergeCells count="27">
    <mergeCell ref="A1:G1"/>
    <mergeCell ref="B2:G2"/>
    <mergeCell ref="B3:G3"/>
    <mergeCell ref="B4:G4"/>
    <mergeCell ref="B5:G5"/>
    <mergeCell ref="B10:G10"/>
    <mergeCell ref="A11:A16"/>
    <mergeCell ref="B11:G11"/>
    <mergeCell ref="B12:G12"/>
    <mergeCell ref="B13:G13"/>
    <mergeCell ref="B14:G14"/>
    <mergeCell ref="A21:A35"/>
    <mergeCell ref="B21:G21"/>
    <mergeCell ref="A36:A69"/>
    <mergeCell ref="B53:G53"/>
    <mergeCell ref="B9:G9"/>
    <mergeCell ref="B15:G15"/>
    <mergeCell ref="B16:G16"/>
    <mergeCell ref="A17:A20"/>
    <mergeCell ref="B17:G17"/>
    <mergeCell ref="B18:G18"/>
    <mergeCell ref="B19:G19"/>
    <mergeCell ref="B20:G20"/>
    <mergeCell ref="A6:A10"/>
    <mergeCell ref="B6:G6"/>
    <mergeCell ref="B7:G7"/>
    <mergeCell ref="B8:G8"/>
  </mergeCells>
  <pageMargins left="0.78740157480314965" right="0.39370078740157483" top="0.78740157480314965" bottom="0.3937007874015748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6"/>
  <sheetViews>
    <sheetView topLeftCell="A76" workbookViewId="0">
      <selection activeCell="A106" sqref="A106:G106"/>
    </sheetView>
  </sheetViews>
  <sheetFormatPr defaultRowHeight="15" x14ac:dyDescent="0.25"/>
  <cols>
    <col min="1" max="1" width="29.42578125" customWidth="1"/>
    <col min="3" max="3" width="11.140625" customWidth="1"/>
    <col min="7" max="7" width="12.7109375" customWidth="1"/>
  </cols>
  <sheetData>
    <row r="1" spans="1:7" ht="68.25" customHeight="1" x14ac:dyDescent="0.25">
      <c r="A1" s="18" t="s">
        <v>111</v>
      </c>
      <c r="B1" s="18"/>
      <c r="C1" s="18"/>
      <c r="D1" s="18"/>
      <c r="E1" s="18"/>
      <c r="F1" s="18"/>
      <c r="G1" s="18"/>
    </row>
    <row r="2" spans="1:7" ht="59.25" customHeight="1" x14ac:dyDescent="0.25">
      <c r="A2" s="2" t="s">
        <v>1</v>
      </c>
      <c r="B2" s="34" t="s">
        <v>112</v>
      </c>
      <c r="C2" s="35"/>
      <c r="D2" s="35"/>
      <c r="E2" s="35"/>
      <c r="F2" s="35"/>
      <c r="G2" s="36"/>
    </row>
    <row r="3" spans="1:7" ht="46.5" customHeight="1" x14ac:dyDescent="0.25">
      <c r="A3" s="2" t="s">
        <v>2</v>
      </c>
      <c r="B3" s="34" t="s">
        <v>10</v>
      </c>
      <c r="C3" s="35"/>
      <c r="D3" s="35"/>
      <c r="E3" s="35"/>
      <c r="F3" s="35"/>
      <c r="G3" s="36"/>
    </row>
    <row r="4" spans="1:7" ht="37.5" customHeight="1" x14ac:dyDescent="0.25">
      <c r="A4" s="2" t="s">
        <v>3</v>
      </c>
      <c r="B4" s="34" t="s">
        <v>11</v>
      </c>
      <c r="C4" s="35"/>
      <c r="D4" s="35"/>
      <c r="E4" s="35"/>
      <c r="F4" s="35"/>
      <c r="G4" s="36"/>
    </row>
    <row r="5" spans="1:7" x14ac:dyDescent="0.25">
      <c r="A5" s="40" t="s">
        <v>4</v>
      </c>
      <c r="B5" s="34" t="s">
        <v>113</v>
      </c>
      <c r="C5" s="35"/>
      <c r="D5" s="35"/>
      <c r="E5" s="35"/>
      <c r="F5" s="35"/>
      <c r="G5" s="36"/>
    </row>
    <row r="6" spans="1:7" ht="34.5" customHeight="1" x14ac:dyDescent="0.25">
      <c r="A6" s="40"/>
      <c r="B6" s="34" t="s">
        <v>114</v>
      </c>
      <c r="C6" s="35"/>
      <c r="D6" s="35"/>
      <c r="E6" s="35"/>
      <c r="F6" s="35"/>
      <c r="G6" s="36"/>
    </row>
    <row r="7" spans="1:7" ht="34.5" customHeight="1" x14ac:dyDescent="0.25">
      <c r="A7" s="40"/>
      <c r="B7" s="34" t="s">
        <v>115</v>
      </c>
      <c r="C7" s="35"/>
      <c r="D7" s="35"/>
      <c r="E7" s="35"/>
      <c r="F7" s="35"/>
      <c r="G7" s="36"/>
    </row>
    <row r="8" spans="1:7" ht="33" customHeight="1" x14ac:dyDescent="0.25">
      <c r="A8" s="40"/>
      <c r="B8" s="34" t="s">
        <v>116</v>
      </c>
      <c r="C8" s="35"/>
      <c r="D8" s="35"/>
      <c r="E8" s="35"/>
      <c r="F8" s="35"/>
      <c r="G8" s="36"/>
    </row>
    <row r="9" spans="1:7" ht="33" customHeight="1" x14ac:dyDescent="0.25">
      <c r="A9" s="40"/>
      <c r="B9" s="34" t="s">
        <v>117</v>
      </c>
      <c r="C9" s="35"/>
      <c r="D9" s="35"/>
      <c r="E9" s="35"/>
      <c r="F9" s="35"/>
      <c r="G9" s="36"/>
    </row>
    <row r="10" spans="1:7" ht="36.75" customHeight="1" x14ac:dyDescent="0.25">
      <c r="A10" s="40"/>
      <c r="B10" s="34" t="s">
        <v>206</v>
      </c>
      <c r="C10" s="35"/>
      <c r="D10" s="35"/>
      <c r="E10" s="35"/>
      <c r="F10" s="35"/>
      <c r="G10" s="36"/>
    </row>
    <row r="11" spans="1:7" x14ac:dyDescent="0.25">
      <c r="A11" s="28" t="s">
        <v>5</v>
      </c>
      <c r="B11" s="37" t="s">
        <v>52</v>
      </c>
      <c r="C11" s="38"/>
      <c r="D11" s="38"/>
      <c r="E11" s="38"/>
      <c r="F11" s="38"/>
      <c r="G11" s="39"/>
    </row>
    <row r="12" spans="1:7" ht="36" customHeight="1" x14ac:dyDescent="0.25">
      <c r="A12" s="29"/>
      <c r="B12" s="37" t="s">
        <v>118</v>
      </c>
      <c r="C12" s="38"/>
      <c r="D12" s="38"/>
      <c r="E12" s="38"/>
      <c r="F12" s="38"/>
      <c r="G12" s="39"/>
    </row>
    <row r="13" spans="1:7" ht="51" customHeight="1" x14ac:dyDescent="0.25">
      <c r="A13" s="29"/>
      <c r="B13" s="37" t="s">
        <v>119</v>
      </c>
      <c r="C13" s="38"/>
      <c r="D13" s="38"/>
      <c r="E13" s="38"/>
      <c r="F13" s="38"/>
      <c r="G13" s="39"/>
    </row>
    <row r="14" spans="1:7" ht="34.5" customHeight="1" x14ac:dyDescent="0.25">
      <c r="A14" s="29"/>
      <c r="B14" s="37" t="s">
        <v>120</v>
      </c>
      <c r="C14" s="38"/>
      <c r="D14" s="38"/>
      <c r="E14" s="38"/>
      <c r="F14" s="38"/>
      <c r="G14" s="39"/>
    </row>
    <row r="15" spans="1:7" ht="48.75" customHeight="1" x14ac:dyDescent="0.25">
      <c r="A15" s="29"/>
      <c r="B15" s="37" t="s">
        <v>121</v>
      </c>
      <c r="C15" s="38"/>
      <c r="D15" s="38"/>
      <c r="E15" s="38"/>
      <c r="F15" s="38"/>
      <c r="G15" s="39"/>
    </row>
    <row r="16" spans="1:7" ht="46.5" customHeight="1" x14ac:dyDescent="0.25">
      <c r="A16" s="29"/>
      <c r="B16" s="25" t="s">
        <v>122</v>
      </c>
      <c r="C16" s="26"/>
      <c r="D16" s="26"/>
      <c r="E16" s="26"/>
      <c r="F16" s="26"/>
      <c r="G16" s="27"/>
    </row>
    <row r="17" spans="1:7" ht="21.75" customHeight="1" x14ac:dyDescent="0.25">
      <c r="A17" s="29"/>
      <c r="B17" s="25" t="s">
        <v>123</v>
      </c>
      <c r="C17" s="26"/>
      <c r="D17" s="26"/>
      <c r="E17" s="26"/>
      <c r="F17" s="26"/>
      <c r="G17" s="27"/>
    </row>
    <row r="18" spans="1:7" ht="48" customHeight="1" x14ac:dyDescent="0.25">
      <c r="A18" s="30"/>
      <c r="B18" s="37" t="s">
        <v>124</v>
      </c>
      <c r="C18" s="38"/>
      <c r="D18" s="38"/>
      <c r="E18" s="38"/>
      <c r="F18" s="38"/>
      <c r="G18" s="39"/>
    </row>
    <row r="19" spans="1:7" x14ac:dyDescent="0.25">
      <c r="A19" s="28" t="s">
        <v>6</v>
      </c>
      <c r="B19" s="31" t="s">
        <v>58</v>
      </c>
      <c r="C19" s="32"/>
      <c r="D19" s="32"/>
      <c r="E19" s="32"/>
      <c r="F19" s="32"/>
      <c r="G19" s="33"/>
    </row>
    <row r="20" spans="1:7" ht="111.75" customHeight="1" x14ac:dyDescent="0.25">
      <c r="A20" s="29"/>
      <c r="B20" s="25" t="s">
        <v>125</v>
      </c>
      <c r="C20" s="26"/>
      <c r="D20" s="26"/>
      <c r="E20" s="26"/>
      <c r="F20" s="26"/>
      <c r="G20" s="27"/>
    </row>
    <row r="21" spans="1:7" ht="37.5" customHeight="1" x14ac:dyDescent="0.25">
      <c r="A21" s="29"/>
      <c r="B21" s="25" t="s">
        <v>126</v>
      </c>
      <c r="C21" s="26"/>
      <c r="D21" s="26"/>
      <c r="E21" s="26"/>
      <c r="F21" s="26"/>
      <c r="G21" s="27"/>
    </row>
    <row r="22" spans="1:7" ht="63" customHeight="1" x14ac:dyDescent="0.25">
      <c r="A22" s="29"/>
      <c r="B22" s="25" t="s">
        <v>127</v>
      </c>
      <c r="C22" s="26"/>
      <c r="D22" s="26"/>
      <c r="E22" s="26"/>
      <c r="F22" s="26"/>
      <c r="G22" s="27"/>
    </row>
    <row r="23" spans="1:7" ht="20.25" customHeight="1" x14ac:dyDescent="0.25">
      <c r="A23" s="29"/>
      <c r="B23" s="25" t="s">
        <v>128</v>
      </c>
      <c r="C23" s="26"/>
      <c r="D23" s="26"/>
      <c r="E23" s="26"/>
      <c r="F23" s="26"/>
      <c r="G23" s="27"/>
    </row>
    <row r="24" spans="1:7" x14ac:dyDescent="0.25">
      <c r="A24" s="29"/>
      <c r="B24" s="25" t="s">
        <v>129</v>
      </c>
      <c r="C24" s="26"/>
      <c r="D24" s="26"/>
      <c r="E24" s="26"/>
      <c r="F24" s="26"/>
      <c r="G24" s="27"/>
    </row>
    <row r="25" spans="1:7" ht="28.5" customHeight="1" x14ac:dyDescent="0.25">
      <c r="A25" s="29"/>
      <c r="B25" s="25" t="s">
        <v>130</v>
      </c>
      <c r="C25" s="26"/>
      <c r="D25" s="26"/>
      <c r="E25" s="26"/>
      <c r="F25" s="26"/>
      <c r="G25" s="27"/>
    </row>
    <row r="26" spans="1:7" ht="47.25" customHeight="1" x14ac:dyDescent="0.25">
      <c r="A26" s="28" t="s">
        <v>7</v>
      </c>
      <c r="B26" s="25" t="s">
        <v>131</v>
      </c>
      <c r="C26" s="26"/>
      <c r="D26" s="26"/>
      <c r="E26" s="26"/>
      <c r="F26" s="26"/>
      <c r="G26" s="27"/>
    </row>
    <row r="27" spans="1:7" ht="33" customHeight="1" x14ac:dyDescent="0.25">
      <c r="A27" s="29"/>
      <c r="B27" s="25" t="s">
        <v>132</v>
      </c>
      <c r="C27" s="26"/>
      <c r="D27" s="26"/>
      <c r="E27" s="26"/>
      <c r="F27" s="26"/>
      <c r="G27" s="27"/>
    </row>
    <row r="28" spans="1:7" ht="54.75" customHeight="1" x14ac:dyDescent="0.25">
      <c r="A28" s="29"/>
      <c r="B28" s="25" t="s">
        <v>133</v>
      </c>
      <c r="C28" s="26"/>
      <c r="D28" s="26"/>
      <c r="E28" s="26"/>
      <c r="F28" s="26"/>
      <c r="G28" s="27"/>
    </row>
    <row r="29" spans="1:7" ht="35.25" customHeight="1" x14ac:dyDescent="0.25">
      <c r="A29" s="29"/>
      <c r="B29" s="25" t="s">
        <v>134</v>
      </c>
      <c r="C29" s="26"/>
      <c r="D29" s="26"/>
      <c r="E29" s="26"/>
      <c r="F29" s="26"/>
      <c r="G29" s="27"/>
    </row>
    <row r="30" spans="1:7" ht="35.25" customHeight="1" x14ac:dyDescent="0.25">
      <c r="A30" s="29"/>
      <c r="B30" s="25" t="s">
        <v>135</v>
      </c>
      <c r="C30" s="26"/>
      <c r="D30" s="26"/>
      <c r="E30" s="26"/>
      <c r="F30" s="26"/>
      <c r="G30" s="27"/>
    </row>
    <row r="31" spans="1:7" x14ac:dyDescent="0.25">
      <c r="A31" s="29"/>
      <c r="B31" s="25" t="s">
        <v>136</v>
      </c>
      <c r="C31" s="26"/>
      <c r="D31" s="26"/>
      <c r="E31" s="26"/>
      <c r="F31" s="26"/>
      <c r="G31" s="27"/>
    </row>
    <row r="32" spans="1:7" ht="34.5" customHeight="1" x14ac:dyDescent="0.25">
      <c r="A32" s="29"/>
      <c r="B32" s="25" t="s">
        <v>137</v>
      </c>
      <c r="C32" s="26"/>
      <c r="D32" s="26"/>
      <c r="E32" s="26"/>
      <c r="F32" s="26"/>
      <c r="G32" s="27"/>
    </row>
    <row r="33" spans="1:7" x14ac:dyDescent="0.25">
      <c r="A33" s="30"/>
      <c r="B33" s="25" t="s">
        <v>138</v>
      </c>
      <c r="C33" s="26"/>
      <c r="D33" s="26"/>
      <c r="E33" s="26"/>
      <c r="F33" s="26"/>
      <c r="G33" s="27"/>
    </row>
    <row r="34" spans="1:7" x14ac:dyDescent="0.25">
      <c r="A34" s="28" t="s">
        <v>8</v>
      </c>
      <c r="B34" s="34" t="s">
        <v>16</v>
      </c>
      <c r="C34" s="35"/>
      <c r="D34" s="35"/>
      <c r="E34" s="35"/>
      <c r="F34" s="35"/>
      <c r="G34" s="36"/>
    </row>
    <row r="35" spans="1:7" x14ac:dyDescent="0.25">
      <c r="A35" s="29"/>
      <c r="B35" s="16" t="s">
        <v>17</v>
      </c>
      <c r="C35" s="13" t="s">
        <v>31</v>
      </c>
      <c r="D35" s="13"/>
      <c r="E35" s="13"/>
      <c r="F35" s="13"/>
      <c r="G35" s="14"/>
    </row>
    <row r="36" spans="1:7" x14ac:dyDescent="0.25">
      <c r="A36" s="29"/>
      <c r="B36" s="16" t="s">
        <v>18</v>
      </c>
      <c r="C36" s="13" t="s">
        <v>32</v>
      </c>
      <c r="D36" s="13"/>
      <c r="E36" s="13"/>
      <c r="F36" s="13"/>
      <c r="G36" s="14"/>
    </row>
    <row r="37" spans="1:7" x14ac:dyDescent="0.25">
      <c r="A37" s="29"/>
      <c r="B37" s="16" t="s">
        <v>19</v>
      </c>
      <c r="C37" s="13" t="s">
        <v>33</v>
      </c>
      <c r="D37" s="13"/>
      <c r="E37" s="13"/>
      <c r="F37" s="13"/>
      <c r="G37" s="14"/>
    </row>
    <row r="38" spans="1:7" x14ac:dyDescent="0.25">
      <c r="A38" s="29"/>
      <c r="B38" s="16" t="s">
        <v>20</v>
      </c>
      <c r="C38" s="13" t="s">
        <v>34</v>
      </c>
      <c r="D38" s="13"/>
      <c r="E38" s="13"/>
      <c r="F38" s="13"/>
      <c r="G38" s="14"/>
    </row>
    <row r="39" spans="1:7" x14ac:dyDescent="0.25">
      <c r="A39" s="29"/>
      <c r="B39" s="16" t="s">
        <v>21</v>
      </c>
      <c r="C39" s="13" t="s">
        <v>35</v>
      </c>
      <c r="D39" s="13"/>
      <c r="E39" s="13"/>
      <c r="F39" s="13"/>
      <c r="G39" s="14"/>
    </row>
    <row r="40" spans="1:7" x14ac:dyDescent="0.25">
      <c r="A40" s="29"/>
      <c r="B40" s="16" t="s">
        <v>22</v>
      </c>
      <c r="C40" s="13" t="s">
        <v>36</v>
      </c>
      <c r="D40" s="13"/>
      <c r="E40" s="13"/>
      <c r="F40" s="13"/>
      <c r="G40" s="14"/>
    </row>
    <row r="41" spans="1:7" x14ac:dyDescent="0.25">
      <c r="A41" s="29"/>
      <c r="B41" s="16" t="s">
        <v>23</v>
      </c>
      <c r="C41" s="13" t="s">
        <v>37</v>
      </c>
      <c r="D41" s="13"/>
      <c r="E41" s="13"/>
      <c r="F41" s="13"/>
      <c r="G41" s="14"/>
    </row>
    <row r="42" spans="1:7" x14ac:dyDescent="0.25">
      <c r="A42" s="29"/>
      <c r="B42" s="16" t="s">
        <v>24</v>
      </c>
      <c r="C42" s="13" t="s">
        <v>38</v>
      </c>
      <c r="D42" s="13"/>
      <c r="E42" s="13"/>
      <c r="F42" s="13"/>
      <c r="G42" s="14"/>
    </row>
    <row r="43" spans="1:7" x14ac:dyDescent="0.25">
      <c r="A43" s="29"/>
      <c r="B43" s="16" t="s">
        <v>25</v>
      </c>
      <c r="C43" s="13" t="s">
        <v>39</v>
      </c>
      <c r="D43" s="13"/>
      <c r="E43" s="13"/>
      <c r="F43" s="13"/>
      <c r="G43" s="14"/>
    </row>
    <row r="44" spans="1:7" x14ac:dyDescent="0.25">
      <c r="A44" s="29"/>
      <c r="B44" s="16" t="s">
        <v>26</v>
      </c>
      <c r="C44" s="13" t="s">
        <v>40</v>
      </c>
      <c r="D44" s="13"/>
      <c r="E44" s="13"/>
      <c r="F44" s="13"/>
      <c r="G44" s="14"/>
    </row>
    <row r="45" spans="1:7" x14ac:dyDescent="0.25">
      <c r="A45" s="29"/>
      <c r="B45" s="16" t="s">
        <v>27</v>
      </c>
      <c r="C45" s="13" t="s">
        <v>41</v>
      </c>
      <c r="D45" s="13"/>
      <c r="E45" s="13"/>
      <c r="F45" s="13"/>
      <c r="G45" s="14"/>
    </row>
    <row r="46" spans="1:7" x14ac:dyDescent="0.25">
      <c r="A46" s="29"/>
      <c r="B46" s="16" t="s">
        <v>28</v>
      </c>
      <c r="C46" s="13" t="s">
        <v>42</v>
      </c>
      <c r="D46" s="13"/>
      <c r="E46" s="13"/>
      <c r="F46" s="13"/>
      <c r="G46" s="14"/>
    </row>
    <row r="47" spans="1:7" x14ac:dyDescent="0.25">
      <c r="A47" s="29"/>
      <c r="B47" s="16" t="s">
        <v>29</v>
      </c>
      <c r="C47" s="13" t="s">
        <v>43</v>
      </c>
      <c r="D47" s="13"/>
      <c r="E47" s="13"/>
      <c r="F47" s="13"/>
      <c r="G47" s="14"/>
    </row>
    <row r="48" spans="1:7" x14ac:dyDescent="0.25">
      <c r="A48" s="30"/>
      <c r="B48" s="16" t="s">
        <v>30</v>
      </c>
      <c r="C48" s="13" t="s">
        <v>44</v>
      </c>
      <c r="D48" s="13"/>
      <c r="E48" s="13"/>
      <c r="F48" s="13"/>
      <c r="G48" s="14"/>
    </row>
    <row r="49" spans="1:7" x14ac:dyDescent="0.25">
      <c r="A49" s="19" t="s">
        <v>45</v>
      </c>
      <c r="B49" s="7" t="s">
        <v>46</v>
      </c>
      <c r="C49" s="8">
        <f>SUM(C51:C64)</f>
        <v>46970.669000000002</v>
      </c>
      <c r="D49" s="9" t="s">
        <v>47</v>
      </c>
      <c r="E49" s="9"/>
      <c r="F49" s="9"/>
      <c r="G49" s="10"/>
    </row>
    <row r="50" spans="1:7" x14ac:dyDescent="0.25">
      <c r="A50" s="20"/>
      <c r="B50" s="11" t="s">
        <v>50</v>
      </c>
      <c r="C50" s="8"/>
      <c r="D50" s="9"/>
      <c r="E50" s="9"/>
      <c r="F50" s="9"/>
      <c r="G50" s="10"/>
    </row>
    <row r="51" spans="1:7" x14ac:dyDescent="0.25">
      <c r="A51" s="20"/>
      <c r="B51" s="11" t="s">
        <v>31</v>
      </c>
      <c r="C51" s="12">
        <f t="shared" ref="C51:C64" si="0">C69+C86</f>
        <v>802.83900000000006</v>
      </c>
      <c r="D51" s="13" t="s">
        <v>47</v>
      </c>
      <c r="E51" s="13"/>
      <c r="F51" s="13"/>
      <c r="G51" s="14"/>
    </row>
    <row r="52" spans="1:7" x14ac:dyDescent="0.25">
      <c r="A52" s="20"/>
      <c r="B52" s="11" t="s">
        <v>32</v>
      </c>
      <c r="C52" s="12">
        <f t="shared" si="0"/>
        <v>489.47800000000001</v>
      </c>
      <c r="D52" s="13" t="s">
        <v>47</v>
      </c>
      <c r="E52" s="13"/>
      <c r="F52" s="13"/>
      <c r="G52" s="14"/>
    </row>
    <row r="53" spans="1:7" x14ac:dyDescent="0.25">
      <c r="A53" s="20"/>
      <c r="B53" s="11" t="s">
        <v>33</v>
      </c>
      <c r="C53" s="12">
        <f t="shared" si="0"/>
        <v>525.26400000000001</v>
      </c>
      <c r="D53" s="13" t="s">
        <v>47</v>
      </c>
      <c r="E53" s="13"/>
      <c r="F53" s="13"/>
      <c r="G53" s="14"/>
    </row>
    <row r="54" spans="1:7" x14ac:dyDescent="0.25">
      <c r="A54" s="20"/>
      <c r="B54" s="11" t="s">
        <v>34</v>
      </c>
      <c r="C54" s="12">
        <f t="shared" si="0"/>
        <v>468.60199999999998</v>
      </c>
      <c r="D54" s="13" t="s">
        <v>47</v>
      </c>
      <c r="E54" s="13"/>
      <c r="F54" s="13"/>
      <c r="G54" s="14"/>
    </row>
    <row r="55" spans="1:7" x14ac:dyDescent="0.25">
      <c r="A55" s="20"/>
      <c r="B55" s="11" t="s">
        <v>35</v>
      </c>
      <c r="C55" s="12">
        <f t="shared" si="0"/>
        <v>2120.9250000000002</v>
      </c>
      <c r="D55" s="13" t="s">
        <v>47</v>
      </c>
      <c r="E55" s="13"/>
      <c r="F55" s="13"/>
      <c r="G55" s="14"/>
    </row>
    <row r="56" spans="1:7" x14ac:dyDescent="0.25">
      <c r="A56" s="20"/>
      <c r="B56" s="11" t="s">
        <v>36</v>
      </c>
      <c r="C56" s="12">
        <f t="shared" si="0"/>
        <v>1667.604</v>
      </c>
      <c r="D56" s="13" t="s">
        <v>47</v>
      </c>
      <c r="E56" s="13"/>
      <c r="F56" s="13"/>
      <c r="G56" s="14"/>
    </row>
    <row r="57" spans="1:7" x14ac:dyDescent="0.25">
      <c r="A57" s="20"/>
      <c r="B57" s="11" t="s">
        <v>37</v>
      </c>
      <c r="C57" s="12">
        <f t="shared" si="0"/>
        <v>2363.5419999999999</v>
      </c>
      <c r="D57" s="13" t="s">
        <v>47</v>
      </c>
      <c r="E57" s="13"/>
      <c r="F57" s="13"/>
      <c r="G57" s="14"/>
    </row>
    <row r="58" spans="1:7" x14ac:dyDescent="0.25">
      <c r="A58" s="20"/>
      <c r="B58" s="11" t="s">
        <v>38</v>
      </c>
      <c r="C58" s="12">
        <f t="shared" si="0"/>
        <v>9538.8490000000002</v>
      </c>
      <c r="D58" s="13" t="s">
        <v>47</v>
      </c>
      <c r="E58" s="13"/>
      <c r="F58" s="13"/>
      <c r="G58" s="14"/>
    </row>
    <row r="59" spans="1:7" x14ac:dyDescent="0.25">
      <c r="A59" s="20"/>
      <c r="B59" s="11" t="s">
        <v>39</v>
      </c>
      <c r="C59" s="12">
        <f t="shared" si="0"/>
        <v>846.76400000000001</v>
      </c>
      <c r="D59" s="13" t="s">
        <v>47</v>
      </c>
      <c r="E59" s="13"/>
      <c r="F59" s="13"/>
      <c r="G59" s="14"/>
    </row>
    <row r="60" spans="1:7" x14ac:dyDescent="0.25">
      <c r="A60" s="20"/>
      <c r="B60" s="11" t="s">
        <v>40</v>
      </c>
      <c r="C60" s="12">
        <f t="shared" si="0"/>
        <v>21196.887000000002</v>
      </c>
      <c r="D60" s="13" t="s">
        <v>47</v>
      </c>
      <c r="E60" s="13"/>
      <c r="F60" s="13"/>
      <c r="G60" s="14"/>
    </row>
    <row r="61" spans="1:7" x14ac:dyDescent="0.25">
      <c r="A61" s="20"/>
      <c r="B61" s="11" t="s">
        <v>41</v>
      </c>
      <c r="C61" s="12">
        <f t="shared" si="0"/>
        <v>2254.915</v>
      </c>
      <c r="D61" s="13" t="s">
        <v>47</v>
      </c>
      <c r="E61" s="13"/>
      <c r="F61" s="13"/>
      <c r="G61" s="14"/>
    </row>
    <row r="62" spans="1:7" x14ac:dyDescent="0.25">
      <c r="A62" s="20"/>
      <c r="B62" s="11" t="s">
        <v>42</v>
      </c>
      <c r="C62" s="12">
        <f t="shared" si="0"/>
        <v>1885</v>
      </c>
      <c r="D62" s="13" t="s">
        <v>47</v>
      </c>
      <c r="E62" s="13"/>
      <c r="F62" s="13"/>
      <c r="G62" s="14"/>
    </row>
    <row r="63" spans="1:7" x14ac:dyDescent="0.25">
      <c r="A63" s="20"/>
      <c r="B63" s="11" t="s">
        <v>43</v>
      </c>
      <c r="C63" s="12">
        <f t="shared" si="0"/>
        <v>1405</v>
      </c>
      <c r="D63" s="13" t="s">
        <v>47</v>
      </c>
      <c r="E63" s="13"/>
      <c r="F63" s="13"/>
      <c r="G63" s="14"/>
    </row>
    <row r="64" spans="1:7" x14ac:dyDescent="0.25">
      <c r="A64" s="20"/>
      <c r="B64" s="11" t="s">
        <v>44</v>
      </c>
      <c r="C64" s="12">
        <f t="shared" si="0"/>
        <v>1405</v>
      </c>
      <c r="D64" s="13" t="s">
        <v>47</v>
      </c>
      <c r="E64" s="13"/>
      <c r="F64" s="13"/>
      <c r="G64" s="14"/>
    </row>
    <row r="65" spans="1:7" x14ac:dyDescent="0.25">
      <c r="A65" s="20"/>
      <c r="B65" s="4" t="s">
        <v>48</v>
      </c>
      <c r="C65" s="5"/>
      <c r="D65" s="5"/>
      <c r="E65" s="5"/>
      <c r="F65" s="5"/>
      <c r="G65" s="6"/>
    </row>
    <row r="66" spans="1:7" ht="37.5" customHeight="1" x14ac:dyDescent="0.25">
      <c r="A66" s="20"/>
      <c r="B66" s="22" t="s">
        <v>49</v>
      </c>
      <c r="C66" s="23"/>
      <c r="D66" s="23"/>
      <c r="E66" s="23"/>
      <c r="F66" s="23"/>
      <c r="G66" s="24"/>
    </row>
    <row r="67" spans="1:7" x14ac:dyDescent="0.25">
      <c r="A67" s="20"/>
      <c r="B67" s="15" t="s">
        <v>46</v>
      </c>
      <c r="C67" s="8">
        <f>SUM(C69:C82)</f>
        <v>26859.337</v>
      </c>
      <c r="D67" s="9" t="s">
        <v>47</v>
      </c>
      <c r="E67" s="9"/>
      <c r="F67" s="9"/>
      <c r="G67" s="10"/>
    </row>
    <row r="68" spans="1:7" x14ac:dyDescent="0.25">
      <c r="A68" s="20"/>
      <c r="B68" s="11" t="s">
        <v>50</v>
      </c>
      <c r="C68" s="13"/>
      <c r="D68" s="13"/>
      <c r="E68" s="13"/>
      <c r="F68" s="13"/>
      <c r="G68" s="14"/>
    </row>
    <row r="69" spans="1:7" x14ac:dyDescent="0.25">
      <c r="A69" s="20"/>
      <c r="B69" s="11" t="s">
        <v>31</v>
      </c>
      <c r="C69" s="12">
        <v>802.83900000000006</v>
      </c>
      <c r="D69" s="13" t="s">
        <v>47</v>
      </c>
      <c r="E69" s="13"/>
      <c r="F69" s="13"/>
      <c r="G69" s="14"/>
    </row>
    <row r="70" spans="1:7" x14ac:dyDescent="0.25">
      <c r="A70" s="20"/>
      <c r="B70" s="11" t="s">
        <v>32</v>
      </c>
      <c r="C70" s="12">
        <v>489.47800000000001</v>
      </c>
      <c r="D70" s="13" t="s">
        <v>47</v>
      </c>
      <c r="E70" s="13"/>
      <c r="F70" s="13"/>
      <c r="G70" s="14"/>
    </row>
    <row r="71" spans="1:7" x14ac:dyDescent="0.25">
      <c r="A71" s="20"/>
      <c r="B71" s="11" t="s">
        <v>33</v>
      </c>
      <c r="C71" s="12">
        <v>449.56400000000002</v>
      </c>
      <c r="D71" s="13" t="s">
        <v>47</v>
      </c>
      <c r="E71" s="13"/>
      <c r="F71" s="13"/>
      <c r="G71" s="14"/>
    </row>
    <row r="72" spans="1:7" x14ac:dyDescent="0.25">
      <c r="A72" s="20"/>
      <c r="B72" s="11" t="s">
        <v>34</v>
      </c>
      <c r="C72" s="12">
        <v>468.60199999999998</v>
      </c>
      <c r="D72" s="13" t="s">
        <v>47</v>
      </c>
      <c r="E72" s="13"/>
      <c r="F72" s="13"/>
      <c r="G72" s="14"/>
    </row>
    <row r="73" spans="1:7" x14ac:dyDescent="0.25">
      <c r="A73" s="20"/>
      <c r="B73" s="11" t="s">
        <v>35</v>
      </c>
      <c r="C73" s="12">
        <v>620.92499999999995</v>
      </c>
      <c r="D73" s="13" t="s">
        <v>47</v>
      </c>
      <c r="E73" s="13"/>
      <c r="F73" s="13"/>
      <c r="G73" s="14"/>
    </row>
    <row r="74" spans="1:7" x14ac:dyDescent="0.25">
      <c r="A74" s="20"/>
      <c r="B74" s="11" t="s">
        <v>36</v>
      </c>
      <c r="C74" s="12">
        <v>467.60399999999998</v>
      </c>
      <c r="D74" s="13" t="s">
        <v>47</v>
      </c>
      <c r="E74" s="13"/>
      <c r="F74" s="13"/>
      <c r="G74" s="14"/>
    </row>
    <row r="75" spans="1:7" x14ac:dyDescent="0.25">
      <c r="A75" s="20"/>
      <c r="B75" s="11" t="s">
        <v>37</v>
      </c>
      <c r="C75" s="12">
        <v>1163.5419999999999</v>
      </c>
      <c r="D75" s="13" t="s">
        <v>47</v>
      </c>
      <c r="E75" s="13"/>
      <c r="F75" s="13"/>
      <c r="G75" s="14"/>
    </row>
    <row r="76" spans="1:7" x14ac:dyDescent="0.25">
      <c r="A76" s="20"/>
      <c r="B76" s="11" t="s">
        <v>38</v>
      </c>
      <c r="C76" s="12">
        <v>3693.2170000000001</v>
      </c>
      <c r="D76" s="13" t="s">
        <v>47</v>
      </c>
      <c r="E76" s="13"/>
      <c r="F76" s="13"/>
      <c r="G76" s="14"/>
    </row>
    <row r="77" spans="1:7" x14ac:dyDescent="0.25">
      <c r="A77" s="20"/>
      <c r="B77" s="11" t="s">
        <v>39</v>
      </c>
      <c r="C77" s="12">
        <v>846.76400000000001</v>
      </c>
      <c r="D77" s="13" t="s">
        <v>47</v>
      </c>
      <c r="E77" s="13"/>
      <c r="F77" s="13"/>
      <c r="G77" s="14"/>
    </row>
    <row r="78" spans="1:7" x14ac:dyDescent="0.25">
      <c r="A78" s="20"/>
      <c r="B78" s="11" t="s">
        <v>40</v>
      </c>
      <c r="C78" s="12">
        <v>10906.887000000001</v>
      </c>
      <c r="D78" s="13" t="s">
        <v>47</v>
      </c>
      <c r="E78" s="13"/>
      <c r="F78" s="13"/>
      <c r="G78" s="14"/>
    </row>
    <row r="79" spans="1:7" x14ac:dyDescent="0.25">
      <c r="A79" s="20"/>
      <c r="B79" s="11" t="s">
        <v>41</v>
      </c>
      <c r="C79" s="12">
        <v>2254.915</v>
      </c>
      <c r="D79" s="13" t="s">
        <v>47</v>
      </c>
      <c r="E79" s="13"/>
      <c r="F79" s="13"/>
      <c r="G79" s="14"/>
    </row>
    <row r="80" spans="1:7" x14ac:dyDescent="0.25">
      <c r="A80" s="20"/>
      <c r="B80" s="11" t="s">
        <v>42</v>
      </c>
      <c r="C80" s="12">
        <v>1885</v>
      </c>
      <c r="D80" s="13" t="s">
        <v>47</v>
      </c>
      <c r="E80" s="13"/>
      <c r="F80" s="13"/>
      <c r="G80" s="14"/>
    </row>
    <row r="81" spans="1:7" x14ac:dyDescent="0.25">
      <c r="A81" s="20"/>
      <c r="B81" s="11" t="s">
        <v>43</v>
      </c>
      <c r="C81" s="12">
        <v>1405</v>
      </c>
      <c r="D81" s="13" t="s">
        <v>47</v>
      </c>
      <c r="E81" s="13"/>
      <c r="F81" s="13"/>
      <c r="G81" s="14"/>
    </row>
    <row r="82" spans="1:7" x14ac:dyDescent="0.25">
      <c r="A82" s="20"/>
      <c r="B82" s="11" t="s">
        <v>44</v>
      </c>
      <c r="C82" s="12">
        <v>1405</v>
      </c>
      <c r="D82" s="13" t="s">
        <v>47</v>
      </c>
      <c r="E82" s="13"/>
      <c r="F82" s="13"/>
      <c r="G82" s="14"/>
    </row>
    <row r="83" spans="1:7" x14ac:dyDescent="0.25">
      <c r="A83" s="20"/>
      <c r="B83" s="22" t="s">
        <v>139</v>
      </c>
      <c r="C83" s="23"/>
      <c r="D83" s="23"/>
      <c r="E83" s="23"/>
      <c r="F83" s="23"/>
      <c r="G83" s="24"/>
    </row>
    <row r="84" spans="1:7" x14ac:dyDescent="0.25">
      <c r="A84" s="20"/>
      <c r="B84" s="15" t="s">
        <v>46</v>
      </c>
      <c r="C84" s="8">
        <f>SUM(C86:C99)</f>
        <v>20111.331999999999</v>
      </c>
      <c r="D84" s="9" t="s">
        <v>47</v>
      </c>
      <c r="E84" s="9"/>
      <c r="F84" s="9"/>
      <c r="G84" s="10"/>
    </row>
    <row r="85" spans="1:7" x14ac:dyDescent="0.25">
      <c r="A85" s="20"/>
      <c r="B85" s="11" t="s">
        <v>50</v>
      </c>
      <c r="C85" s="13"/>
      <c r="D85" s="13"/>
      <c r="E85" s="13"/>
      <c r="F85" s="13"/>
      <c r="G85" s="14"/>
    </row>
    <row r="86" spans="1:7" x14ac:dyDescent="0.25">
      <c r="A86" s="20"/>
      <c r="B86" s="11" t="s">
        <v>31</v>
      </c>
      <c r="C86" s="12">
        <v>0</v>
      </c>
      <c r="D86" s="13" t="s">
        <v>47</v>
      </c>
      <c r="E86" s="13"/>
      <c r="F86" s="13"/>
      <c r="G86" s="14"/>
    </row>
    <row r="87" spans="1:7" x14ac:dyDescent="0.25">
      <c r="A87" s="20"/>
      <c r="B87" s="11" t="s">
        <v>32</v>
      </c>
      <c r="C87" s="12">
        <v>0</v>
      </c>
      <c r="D87" s="13" t="s">
        <v>47</v>
      </c>
      <c r="E87" s="13"/>
      <c r="F87" s="13"/>
      <c r="G87" s="14"/>
    </row>
    <row r="88" spans="1:7" x14ac:dyDescent="0.25">
      <c r="A88" s="20"/>
      <c r="B88" s="11" t="s">
        <v>33</v>
      </c>
      <c r="C88" s="12">
        <v>75.7</v>
      </c>
      <c r="D88" s="13" t="s">
        <v>47</v>
      </c>
      <c r="E88" s="13"/>
      <c r="F88" s="13"/>
      <c r="G88" s="14"/>
    </row>
    <row r="89" spans="1:7" x14ac:dyDescent="0.25">
      <c r="A89" s="20"/>
      <c r="B89" s="11" t="s">
        <v>34</v>
      </c>
      <c r="C89" s="12">
        <v>0</v>
      </c>
      <c r="D89" s="13" t="s">
        <v>47</v>
      </c>
      <c r="E89" s="13"/>
      <c r="F89" s="13"/>
      <c r="G89" s="14"/>
    </row>
    <row r="90" spans="1:7" x14ac:dyDescent="0.25">
      <c r="A90" s="20"/>
      <c r="B90" s="11" t="s">
        <v>35</v>
      </c>
      <c r="C90" s="12">
        <v>1500</v>
      </c>
      <c r="D90" s="13" t="s">
        <v>47</v>
      </c>
      <c r="E90" s="13"/>
      <c r="F90" s="13"/>
      <c r="G90" s="14"/>
    </row>
    <row r="91" spans="1:7" x14ac:dyDescent="0.25">
      <c r="A91" s="20"/>
      <c r="B91" s="11" t="s">
        <v>36</v>
      </c>
      <c r="C91" s="12">
        <v>1200</v>
      </c>
      <c r="D91" s="13" t="s">
        <v>47</v>
      </c>
      <c r="E91" s="13"/>
      <c r="F91" s="13"/>
      <c r="G91" s="14"/>
    </row>
    <row r="92" spans="1:7" x14ac:dyDescent="0.25">
      <c r="A92" s="20"/>
      <c r="B92" s="11" t="s">
        <v>37</v>
      </c>
      <c r="C92" s="12">
        <v>1200</v>
      </c>
      <c r="D92" s="13" t="s">
        <v>47</v>
      </c>
      <c r="E92" s="13"/>
      <c r="F92" s="13"/>
      <c r="G92" s="14"/>
    </row>
    <row r="93" spans="1:7" x14ac:dyDescent="0.25">
      <c r="A93" s="20"/>
      <c r="B93" s="11" t="s">
        <v>38</v>
      </c>
      <c r="C93" s="12">
        <v>5845.6319999999996</v>
      </c>
      <c r="D93" s="13" t="s">
        <v>47</v>
      </c>
      <c r="E93" s="13"/>
      <c r="F93" s="13"/>
      <c r="G93" s="14"/>
    </row>
    <row r="94" spans="1:7" x14ac:dyDescent="0.25">
      <c r="A94" s="20"/>
      <c r="B94" s="11" t="s">
        <v>39</v>
      </c>
      <c r="C94" s="12">
        <v>0</v>
      </c>
      <c r="D94" s="13" t="s">
        <v>47</v>
      </c>
      <c r="E94" s="13"/>
      <c r="F94" s="13"/>
      <c r="G94" s="14"/>
    </row>
    <row r="95" spans="1:7" x14ac:dyDescent="0.25">
      <c r="A95" s="20"/>
      <c r="B95" s="11" t="s">
        <v>40</v>
      </c>
      <c r="C95" s="12">
        <v>10290</v>
      </c>
      <c r="D95" s="13" t="s">
        <v>47</v>
      </c>
      <c r="E95" s="13"/>
      <c r="F95" s="13"/>
      <c r="G95" s="14"/>
    </row>
    <row r="96" spans="1:7" x14ac:dyDescent="0.25">
      <c r="A96" s="20"/>
      <c r="B96" s="11" t="s">
        <v>41</v>
      </c>
      <c r="C96" s="12">
        <v>0</v>
      </c>
      <c r="D96" s="13" t="s">
        <v>47</v>
      </c>
      <c r="E96" s="13"/>
      <c r="F96" s="13"/>
      <c r="G96" s="14"/>
    </row>
    <row r="97" spans="1:7" x14ac:dyDescent="0.25">
      <c r="A97" s="20"/>
      <c r="B97" s="11" t="s">
        <v>42</v>
      </c>
      <c r="C97" s="12">
        <v>0</v>
      </c>
      <c r="D97" s="13" t="s">
        <v>47</v>
      </c>
      <c r="E97" s="13"/>
      <c r="F97" s="13"/>
      <c r="G97" s="14"/>
    </row>
    <row r="98" spans="1:7" x14ac:dyDescent="0.25">
      <c r="A98" s="20"/>
      <c r="B98" s="11" t="s">
        <v>43</v>
      </c>
      <c r="C98" s="12">
        <v>0</v>
      </c>
      <c r="D98" s="13" t="s">
        <v>47</v>
      </c>
      <c r="E98" s="13"/>
      <c r="F98" s="13"/>
      <c r="G98" s="14"/>
    </row>
    <row r="99" spans="1:7" x14ac:dyDescent="0.25">
      <c r="A99" s="21"/>
      <c r="B99" s="11" t="s">
        <v>44</v>
      </c>
      <c r="C99" s="12">
        <v>0</v>
      </c>
      <c r="D99" s="13" t="s">
        <v>47</v>
      </c>
      <c r="E99" s="13"/>
      <c r="F99" s="13"/>
      <c r="G99" s="14"/>
    </row>
    <row r="106" spans="1:7" x14ac:dyDescent="0.25">
      <c r="A106" t="s">
        <v>207</v>
      </c>
      <c r="D106" t="s">
        <v>208</v>
      </c>
    </row>
  </sheetData>
  <mergeCells count="42">
    <mergeCell ref="A1:G1"/>
    <mergeCell ref="B2:G2"/>
    <mergeCell ref="B3:G3"/>
    <mergeCell ref="B4:G4"/>
    <mergeCell ref="A5:A10"/>
    <mergeCell ref="B5:G5"/>
    <mergeCell ref="B6:G6"/>
    <mergeCell ref="B7:G7"/>
    <mergeCell ref="B10:G10"/>
    <mergeCell ref="B9:G9"/>
    <mergeCell ref="B8:G8"/>
    <mergeCell ref="A11:A18"/>
    <mergeCell ref="B11:G11"/>
    <mergeCell ref="B12:G12"/>
    <mergeCell ref="B13:G13"/>
    <mergeCell ref="B14:G14"/>
    <mergeCell ref="B15:G15"/>
    <mergeCell ref="B18:G18"/>
    <mergeCell ref="B17:G17"/>
    <mergeCell ref="B16:G16"/>
    <mergeCell ref="A19:A25"/>
    <mergeCell ref="B19:G19"/>
    <mergeCell ref="B20:G20"/>
    <mergeCell ref="B21:G21"/>
    <mergeCell ref="B22:G22"/>
    <mergeCell ref="B23:G23"/>
    <mergeCell ref="B24:G24"/>
    <mergeCell ref="B25:G25"/>
    <mergeCell ref="B32:G32"/>
    <mergeCell ref="A26:A33"/>
    <mergeCell ref="B26:G26"/>
    <mergeCell ref="B27:G27"/>
    <mergeCell ref="B28:G28"/>
    <mergeCell ref="B33:G33"/>
    <mergeCell ref="B29:G29"/>
    <mergeCell ref="B31:G31"/>
    <mergeCell ref="B30:G30"/>
    <mergeCell ref="A34:A48"/>
    <mergeCell ref="B34:G34"/>
    <mergeCell ref="A49:A99"/>
    <mergeCell ref="B66:G66"/>
    <mergeCell ref="B83:G83"/>
  </mergeCells>
  <pageMargins left="0.78740157480314965" right="0.39370078740157483" top="0.78740157480314965" bottom="0.3937007874015748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0"/>
  <sheetViews>
    <sheetView topLeftCell="A25" workbookViewId="0">
      <selection activeCell="A90" sqref="A90:G90"/>
    </sheetView>
  </sheetViews>
  <sheetFormatPr defaultRowHeight="15" x14ac:dyDescent="0.25"/>
  <cols>
    <col min="1" max="1" width="29.42578125" customWidth="1"/>
    <col min="3" max="3" width="10.85546875" customWidth="1"/>
    <col min="7" max="7" width="12.42578125" customWidth="1"/>
  </cols>
  <sheetData>
    <row r="1" spans="1:7" ht="54.75" customHeight="1" x14ac:dyDescent="0.25">
      <c r="A1" s="18" t="s">
        <v>140</v>
      </c>
      <c r="B1" s="18"/>
      <c r="C1" s="18"/>
      <c r="D1" s="18"/>
      <c r="E1" s="18"/>
      <c r="F1" s="18"/>
      <c r="G1" s="18"/>
    </row>
    <row r="2" spans="1:7" ht="75" customHeight="1" x14ac:dyDescent="0.25">
      <c r="A2" s="2" t="s">
        <v>1</v>
      </c>
      <c r="B2" s="25" t="s">
        <v>141</v>
      </c>
      <c r="C2" s="26"/>
      <c r="D2" s="26"/>
      <c r="E2" s="26"/>
      <c r="F2" s="26"/>
      <c r="G2" s="27"/>
    </row>
    <row r="3" spans="1:7" ht="46.5" customHeight="1" x14ac:dyDescent="0.25">
      <c r="A3" s="2" t="s">
        <v>2</v>
      </c>
      <c r="B3" s="34" t="s">
        <v>10</v>
      </c>
      <c r="C3" s="35"/>
      <c r="D3" s="35"/>
      <c r="E3" s="35"/>
      <c r="F3" s="35"/>
      <c r="G3" s="36"/>
    </row>
    <row r="4" spans="1:7" ht="40.5" customHeight="1" x14ac:dyDescent="0.25">
      <c r="A4" s="2" t="s">
        <v>3</v>
      </c>
      <c r="B4" s="34" t="s">
        <v>142</v>
      </c>
      <c r="C4" s="35"/>
      <c r="D4" s="35"/>
      <c r="E4" s="35"/>
      <c r="F4" s="35"/>
      <c r="G4" s="36"/>
    </row>
    <row r="5" spans="1:7" ht="51" customHeight="1" x14ac:dyDescent="0.25">
      <c r="A5" s="40" t="s">
        <v>4</v>
      </c>
      <c r="B5" s="34" t="s">
        <v>143</v>
      </c>
      <c r="C5" s="35"/>
      <c r="D5" s="35"/>
      <c r="E5" s="35"/>
      <c r="F5" s="35"/>
      <c r="G5" s="36"/>
    </row>
    <row r="6" spans="1:7" ht="33" customHeight="1" x14ac:dyDescent="0.25">
      <c r="A6" s="40"/>
      <c r="B6" s="34" t="s">
        <v>144</v>
      </c>
      <c r="C6" s="35"/>
      <c r="D6" s="35"/>
      <c r="E6" s="35"/>
      <c r="F6" s="35"/>
      <c r="G6" s="36"/>
    </row>
    <row r="7" spans="1:7" ht="43.5" customHeight="1" x14ac:dyDescent="0.25">
      <c r="A7" s="40"/>
      <c r="B7" s="34" t="s">
        <v>145</v>
      </c>
      <c r="C7" s="35"/>
      <c r="D7" s="35"/>
      <c r="E7" s="35"/>
      <c r="F7" s="35"/>
      <c r="G7" s="36"/>
    </row>
    <row r="8" spans="1:7" x14ac:dyDescent="0.25">
      <c r="A8" s="28" t="s">
        <v>5</v>
      </c>
      <c r="B8" s="37" t="s">
        <v>52</v>
      </c>
      <c r="C8" s="38"/>
      <c r="D8" s="38"/>
      <c r="E8" s="38"/>
      <c r="F8" s="38"/>
      <c r="G8" s="39"/>
    </row>
    <row r="9" spans="1:7" ht="53.25" customHeight="1" x14ac:dyDescent="0.25">
      <c r="A9" s="29"/>
      <c r="B9" s="37" t="s">
        <v>146</v>
      </c>
      <c r="C9" s="38"/>
      <c r="D9" s="38"/>
      <c r="E9" s="38"/>
      <c r="F9" s="38"/>
      <c r="G9" s="39"/>
    </row>
    <row r="10" spans="1:7" x14ac:dyDescent="0.25">
      <c r="A10" s="28" t="s">
        <v>6</v>
      </c>
      <c r="B10" s="31" t="s">
        <v>58</v>
      </c>
      <c r="C10" s="32"/>
      <c r="D10" s="32"/>
      <c r="E10" s="32"/>
      <c r="F10" s="32"/>
      <c r="G10" s="33"/>
    </row>
    <row r="11" spans="1:7" ht="36" customHeight="1" x14ac:dyDescent="0.25">
      <c r="A11" s="29"/>
      <c r="B11" s="25" t="s">
        <v>147</v>
      </c>
      <c r="C11" s="26"/>
      <c r="D11" s="26"/>
      <c r="E11" s="26"/>
      <c r="F11" s="26"/>
      <c r="G11" s="27"/>
    </row>
    <row r="12" spans="1:7" ht="33" customHeight="1" x14ac:dyDescent="0.25">
      <c r="A12" s="29"/>
      <c r="B12" s="25" t="s">
        <v>148</v>
      </c>
      <c r="C12" s="26"/>
      <c r="D12" s="26"/>
      <c r="E12" s="26"/>
      <c r="F12" s="26"/>
      <c r="G12" s="27"/>
    </row>
    <row r="13" spans="1:7" ht="35.25" customHeight="1" x14ac:dyDescent="0.25">
      <c r="A13" s="29"/>
      <c r="B13" s="25" t="s">
        <v>149</v>
      </c>
      <c r="C13" s="26"/>
      <c r="D13" s="26"/>
      <c r="E13" s="26"/>
      <c r="F13" s="26"/>
      <c r="G13" s="27"/>
    </row>
    <row r="14" spans="1:7" ht="32.25" customHeight="1" x14ac:dyDescent="0.25">
      <c r="A14" s="29"/>
      <c r="B14" s="25" t="s">
        <v>150</v>
      </c>
      <c r="C14" s="26"/>
      <c r="D14" s="26"/>
      <c r="E14" s="26"/>
      <c r="F14" s="26"/>
      <c r="G14" s="27"/>
    </row>
    <row r="15" spans="1:7" ht="49.5" customHeight="1" x14ac:dyDescent="0.25">
      <c r="A15" s="29"/>
      <c r="B15" s="25" t="s">
        <v>151</v>
      </c>
      <c r="C15" s="26"/>
      <c r="D15" s="26"/>
      <c r="E15" s="26"/>
      <c r="F15" s="26"/>
      <c r="G15" s="27"/>
    </row>
    <row r="16" spans="1:7" ht="45.75" customHeight="1" x14ac:dyDescent="0.25">
      <c r="A16" s="28" t="s">
        <v>7</v>
      </c>
      <c r="B16" s="25" t="s">
        <v>152</v>
      </c>
      <c r="C16" s="26"/>
      <c r="D16" s="26"/>
      <c r="E16" s="26"/>
      <c r="F16" s="26"/>
      <c r="G16" s="27"/>
    </row>
    <row r="17" spans="1:7" ht="67.5" customHeight="1" x14ac:dyDescent="0.25">
      <c r="A17" s="29"/>
      <c r="B17" s="25" t="s">
        <v>153</v>
      </c>
      <c r="C17" s="26"/>
      <c r="D17" s="26"/>
      <c r="E17" s="26"/>
      <c r="F17" s="26"/>
      <c r="G17" s="27"/>
    </row>
    <row r="18" spans="1:7" ht="69" customHeight="1" x14ac:dyDescent="0.25">
      <c r="A18" s="29"/>
      <c r="B18" s="25" t="s">
        <v>154</v>
      </c>
      <c r="C18" s="26"/>
      <c r="D18" s="26"/>
      <c r="E18" s="26"/>
      <c r="F18" s="26"/>
      <c r="G18" s="27"/>
    </row>
    <row r="19" spans="1:7" ht="25.5" customHeight="1" x14ac:dyDescent="0.25">
      <c r="A19" s="29"/>
      <c r="B19" s="25" t="s">
        <v>155</v>
      </c>
      <c r="C19" s="26"/>
      <c r="D19" s="26"/>
      <c r="E19" s="26"/>
      <c r="F19" s="26"/>
      <c r="G19" s="27"/>
    </row>
    <row r="20" spans="1:7" x14ac:dyDescent="0.25">
      <c r="A20" s="28" t="s">
        <v>8</v>
      </c>
      <c r="B20" s="34" t="s">
        <v>16</v>
      </c>
      <c r="C20" s="35"/>
      <c r="D20" s="35"/>
      <c r="E20" s="35"/>
      <c r="F20" s="35"/>
      <c r="G20" s="36"/>
    </row>
    <row r="21" spans="1:7" x14ac:dyDescent="0.25">
      <c r="A21" s="29"/>
      <c r="B21" s="16" t="s">
        <v>17</v>
      </c>
      <c r="C21" s="13" t="s">
        <v>31</v>
      </c>
      <c r="D21" s="13"/>
      <c r="E21" s="13"/>
      <c r="F21" s="13"/>
      <c r="G21" s="14"/>
    </row>
    <row r="22" spans="1:7" x14ac:dyDescent="0.25">
      <c r="A22" s="29"/>
      <c r="B22" s="16" t="s">
        <v>18</v>
      </c>
      <c r="C22" s="13" t="s">
        <v>32</v>
      </c>
      <c r="D22" s="13"/>
      <c r="E22" s="13"/>
      <c r="F22" s="13"/>
      <c r="G22" s="14"/>
    </row>
    <row r="23" spans="1:7" x14ac:dyDescent="0.25">
      <c r="A23" s="29"/>
      <c r="B23" s="16" t="s">
        <v>19</v>
      </c>
      <c r="C23" s="13" t="s">
        <v>33</v>
      </c>
      <c r="D23" s="13"/>
      <c r="E23" s="13"/>
      <c r="F23" s="13"/>
      <c r="G23" s="14"/>
    </row>
    <row r="24" spans="1:7" x14ac:dyDescent="0.25">
      <c r="A24" s="29"/>
      <c r="B24" s="16" t="s">
        <v>20</v>
      </c>
      <c r="C24" s="13" t="s">
        <v>34</v>
      </c>
      <c r="D24" s="13"/>
      <c r="E24" s="13"/>
      <c r="F24" s="13"/>
      <c r="G24" s="14"/>
    </row>
    <row r="25" spans="1:7" x14ac:dyDescent="0.25">
      <c r="A25" s="29"/>
      <c r="B25" s="16" t="s">
        <v>21</v>
      </c>
      <c r="C25" s="13" t="s">
        <v>35</v>
      </c>
      <c r="D25" s="13"/>
      <c r="E25" s="13"/>
      <c r="F25" s="13"/>
      <c r="G25" s="14"/>
    </row>
    <row r="26" spans="1:7" x14ac:dyDescent="0.25">
      <c r="A26" s="29"/>
      <c r="B26" s="16" t="s">
        <v>22</v>
      </c>
      <c r="C26" s="13" t="s">
        <v>36</v>
      </c>
      <c r="D26" s="13"/>
      <c r="E26" s="13"/>
      <c r="F26" s="13"/>
      <c r="G26" s="14"/>
    </row>
    <row r="27" spans="1:7" x14ac:dyDescent="0.25">
      <c r="A27" s="29"/>
      <c r="B27" s="16" t="s">
        <v>23</v>
      </c>
      <c r="C27" s="13" t="s">
        <v>37</v>
      </c>
      <c r="D27" s="13"/>
      <c r="E27" s="13"/>
      <c r="F27" s="13"/>
      <c r="G27" s="14"/>
    </row>
    <row r="28" spans="1:7" x14ac:dyDescent="0.25">
      <c r="A28" s="29"/>
      <c r="B28" s="16" t="s">
        <v>24</v>
      </c>
      <c r="C28" s="13" t="s">
        <v>38</v>
      </c>
      <c r="D28" s="13"/>
      <c r="E28" s="13"/>
      <c r="F28" s="13"/>
      <c r="G28" s="14"/>
    </row>
    <row r="29" spans="1:7" x14ac:dyDescent="0.25">
      <c r="A29" s="29"/>
      <c r="B29" s="16" t="s">
        <v>25</v>
      </c>
      <c r="C29" s="13" t="s">
        <v>39</v>
      </c>
      <c r="D29" s="13"/>
      <c r="E29" s="13"/>
      <c r="F29" s="13"/>
      <c r="G29" s="14"/>
    </row>
    <row r="30" spans="1:7" x14ac:dyDescent="0.25">
      <c r="A30" s="29"/>
      <c r="B30" s="16" t="s">
        <v>26</v>
      </c>
      <c r="C30" s="13" t="s">
        <v>40</v>
      </c>
      <c r="D30" s="13"/>
      <c r="E30" s="13"/>
      <c r="F30" s="13"/>
      <c r="G30" s="14"/>
    </row>
    <row r="31" spans="1:7" x14ac:dyDescent="0.25">
      <c r="A31" s="29"/>
      <c r="B31" s="16" t="s">
        <v>27</v>
      </c>
      <c r="C31" s="13" t="s">
        <v>41</v>
      </c>
      <c r="D31" s="13"/>
      <c r="E31" s="13"/>
      <c r="F31" s="13"/>
      <c r="G31" s="14"/>
    </row>
    <row r="32" spans="1:7" x14ac:dyDescent="0.25">
      <c r="A32" s="29"/>
      <c r="B32" s="16" t="s">
        <v>28</v>
      </c>
      <c r="C32" s="13" t="s">
        <v>42</v>
      </c>
      <c r="D32" s="13"/>
      <c r="E32" s="13"/>
      <c r="F32" s="13"/>
      <c r="G32" s="14"/>
    </row>
    <row r="33" spans="1:7" x14ac:dyDescent="0.25">
      <c r="A33" s="29"/>
      <c r="B33" s="16" t="s">
        <v>29</v>
      </c>
      <c r="C33" s="13" t="s">
        <v>43</v>
      </c>
      <c r="D33" s="13"/>
      <c r="E33" s="13"/>
      <c r="F33" s="13"/>
      <c r="G33" s="14"/>
    </row>
    <row r="34" spans="1:7" x14ac:dyDescent="0.25">
      <c r="A34" s="30"/>
      <c r="B34" s="16" t="s">
        <v>30</v>
      </c>
      <c r="C34" s="13" t="s">
        <v>44</v>
      </c>
      <c r="D34" s="13"/>
      <c r="E34" s="13"/>
      <c r="F34" s="13"/>
      <c r="G34" s="14"/>
    </row>
    <row r="35" spans="1:7" x14ac:dyDescent="0.25">
      <c r="A35" s="19" t="s">
        <v>45</v>
      </c>
      <c r="B35" s="7" t="s">
        <v>46</v>
      </c>
      <c r="C35" s="8">
        <f>SUM(C37:C50)</f>
        <v>50602.537999999986</v>
      </c>
      <c r="D35" s="9" t="s">
        <v>47</v>
      </c>
      <c r="E35" s="9"/>
      <c r="F35" s="9"/>
      <c r="G35" s="10"/>
    </row>
    <row r="36" spans="1:7" x14ac:dyDescent="0.25">
      <c r="A36" s="20"/>
      <c r="B36" s="11" t="s">
        <v>50</v>
      </c>
      <c r="C36" s="8"/>
      <c r="D36" s="9"/>
      <c r="E36" s="9"/>
      <c r="F36" s="9"/>
      <c r="G36" s="10"/>
    </row>
    <row r="37" spans="1:7" x14ac:dyDescent="0.25">
      <c r="A37" s="20"/>
      <c r="B37" s="11" t="s">
        <v>31</v>
      </c>
      <c r="C37" s="12">
        <f t="shared" ref="C37:C50" si="0">C55+C72</f>
        <v>905.15599999999995</v>
      </c>
      <c r="D37" s="13" t="s">
        <v>47</v>
      </c>
      <c r="E37" s="13"/>
      <c r="F37" s="13"/>
      <c r="G37" s="14"/>
    </row>
    <row r="38" spans="1:7" x14ac:dyDescent="0.25">
      <c r="A38" s="20"/>
      <c r="B38" s="11" t="s">
        <v>32</v>
      </c>
      <c r="C38" s="12">
        <f t="shared" si="0"/>
        <v>217.8</v>
      </c>
      <c r="D38" s="13" t="s">
        <v>47</v>
      </c>
      <c r="E38" s="13"/>
      <c r="F38" s="13"/>
      <c r="G38" s="14"/>
    </row>
    <row r="39" spans="1:7" x14ac:dyDescent="0.25">
      <c r="A39" s="20"/>
      <c r="B39" s="11" t="s">
        <v>33</v>
      </c>
      <c r="C39" s="12">
        <f t="shared" si="0"/>
        <v>480.25200000000001</v>
      </c>
      <c r="D39" s="13" t="s">
        <v>47</v>
      </c>
      <c r="E39" s="13"/>
      <c r="F39" s="13"/>
      <c r="G39" s="14"/>
    </row>
    <row r="40" spans="1:7" x14ac:dyDescent="0.25">
      <c r="A40" s="20"/>
      <c r="B40" s="11" t="s">
        <v>34</v>
      </c>
      <c r="C40" s="12">
        <f t="shared" si="0"/>
        <v>4359.1379999999999</v>
      </c>
      <c r="D40" s="13" t="s">
        <v>47</v>
      </c>
      <c r="E40" s="13"/>
      <c r="F40" s="13"/>
      <c r="G40" s="14"/>
    </row>
    <row r="41" spans="1:7" x14ac:dyDescent="0.25">
      <c r="A41" s="20"/>
      <c r="B41" s="11" t="s">
        <v>35</v>
      </c>
      <c r="C41" s="12">
        <f t="shared" si="0"/>
        <v>4744.1099999999997</v>
      </c>
      <c r="D41" s="13" t="s">
        <v>47</v>
      </c>
      <c r="E41" s="13"/>
      <c r="F41" s="13"/>
      <c r="G41" s="14"/>
    </row>
    <row r="42" spans="1:7" x14ac:dyDescent="0.25">
      <c r="A42" s="20"/>
      <c r="B42" s="11" t="s">
        <v>36</v>
      </c>
      <c r="C42" s="12">
        <f t="shared" si="0"/>
        <v>1145</v>
      </c>
      <c r="D42" s="13" t="s">
        <v>47</v>
      </c>
      <c r="E42" s="13"/>
      <c r="F42" s="13"/>
      <c r="G42" s="14"/>
    </row>
    <row r="43" spans="1:7" x14ac:dyDescent="0.25">
      <c r="A43" s="20"/>
      <c r="B43" s="11" t="s">
        <v>37</v>
      </c>
      <c r="C43" s="12">
        <f t="shared" si="0"/>
        <v>928.93600000000004</v>
      </c>
      <c r="D43" s="13" t="s">
        <v>47</v>
      </c>
      <c r="E43" s="13"/>
      <c r="F43" s="13"/>
      <c r="G43" s="14"/>
    </row>
    <row r="44" spans="1:7" x14ac:dyDescent="0.25">
      <c r="A44" s="20"/>
      <c r="B44" s="11" t="s">
        <v>38</v>
      </c>
      <c r="C44" s="12">
        <f t="shared" si="0"/>
        <v>1087.711</v>
      </c>
      <c r="D44" s="13" t="s">
        <v>47</v>
      </c>
      <c r="E44" s="13"/>
      <c r="F44" s="13"/>
      <c r="G44" s="14"/>
    </row>
    <row r="45" spans="1:7" x14ac:dyDescent="0.25">
      <c r="A45" s="20"/>
      <c r="B45" s="11" t="s">
        <v>39</v>
      </c>
      <c r="C45" s="12">
        <f t="shared" si="0"/>
        <v>27480.315999999999</v>
      </c>
      <c r="D45" s="13" t="s">
        <v>47</v>
      </c>
      <c r="E45" s="13"/>
      <c r="F45" s="13"/>
      <c r="G45" s="14"/>
    </row>
    <row r="46" spans="1:7" x14ac:dyDescent="0.25">
      <c r="A46" s="20"/>
      <c r="B46" s="11" t="s">
        <v>40</v>
      </c>
      <c r="C46" s="12">
        <f t="shared" si="0"/>
        <v>2440.348</v>
      </c>
      <c r="D46" s="13" t="s">
        <v>47</v>
      </c>
      <c r="E46" s="13"/>
      <c r="F46" s="13"/>
      <c r="G46" s="14"/>
    </row>
    <row r="47" spans="1:7" x14ac:dyDescent="0.25">
      <c r="A47" s="20"/>
      <c r="B47" s="11" t="s">
        <v>41</v>
      </c>
      <c r="C47" s="12">
        <f t="shared" si="0"/>
        <v>2354.0709999999999</v>
      </c>
      <c r="D47" s="13" t="s">
        <v>47</v>
      </c>
      <c r="E47" s="13"/>
      <c r="F47" s="13"/>
      <c r="G47" s="14"/>
    </row>
    <row r="48" spans="1:7" x14ac:dyDescent="0.25">
      <c r="A48" s="20"/>
      <c r="B48" s="11" t="s">
        <v>42</v>
      </c>
      <c r="C48" s="12">
        <f t="shared" si="0"/>
        <v>1450.7</v>
      </c>
      <c r="D48" s="13" t="s">
        <v>47</v>
      </c>
      <c r="E48" s="13"/>
      <c r="F48" s="13"/>
      <c r="G48" s="14"/>
    </row>
    <row r="49" spans="1:7" x14ac:dyDescent="0.25">
      <c r="A49" s="20"/>
      <c r="B49" s="11" t="s">
        <v>43</v>
      </c>
      <c r="C49" s="12">
        <f t="shared" si="0"/>
        <v>1478.1</v>
      </c>
      <c r="D49" s="13" t="s">
        <v>47</v>
      </c>
      <c r="E49" s="13"/>
      <c r="F49" s="13"/>
      <c r="G49" s="14"/>
    </row>
    <row r="50" spans="1:7" x14ac:dyDescent="0.25">
      <c r="A50" s="20"/>
      <c r="B50" s="11" t="s">
        <v>44</v>
      </c>
      <c r="C50" s="12">
        <f t="shared" si="0"/>
        <v>1530.9</v>
      </c>
      <c r="D50" s="13" t="s">
        <v>47</v>
      </c>
      <c r="E50" s="13"/>
      <c r="F50" s="13"/>
      <c r="G50" s="14"/>
    </row>
    <row r="51" spans="1:7" x14ac:dyDescent="0.25">
      <c r="A51" s="20"/>
      <c r="B51" s="4" t="s">
        <v>48</v>
      </c>
      <c r="C51" s="5"/>
      <c r="D51" s="5"/>
      <c r="E51" s="5"/>
      <c r="F51" s="5"/>
      <c r="G51" s="6"/>
    </row>
    <row r="52" spans="1:7" ht="30.75" customHeight="1" x14ac:dyDescent="0.25">
      <c r="A52" s="20"/>
      <c r="B52" s="22" t="s">
        <v>49</v>
      </c>
      <c r="C52" s="23"/>
      <c r="D52" s="23"/>
      <c r="E52" s="23"/>
      <c r="F52" s="23"/>
      <c r="G52" s="24"/>
    </row>
    <row r="53" spans="1:7" x14ac:dyDescent="0.25">
      <c r="A53" s="20"/>
      <c r="B53" s="15" t="s">
        <v>46</v>
      </c>
      <c r="C53" s="8">
        <f>SUM(C55:C68)</f>
        <v>27285.937999999995</v>
      </c>
      <c r="D53" s="9" t="s">
        <v>47</v>
      </c>
      <c r="E53" s="9"/>
      <c r="F53" s="9"/>
      <c r="G53" s="10"/>
    </row>
    <row r="54" spans="1:7" x14ac:dyDescent="0.25">
      <c r="A54" s="20"/>
      <c r="B54" s="11" t="s">
        <v>50</v>
      </c>
      <c r="C54" s="13"/>
      <c r="D54" s="13"/>
      <c r="E54" s="13"/>
      <c r="F54" s="13"/>
      <c r="G54" s="14"/>
    </row>
    <row r="55" spans="1:7" x14ac:dyDescent="0.25">
      <c r="A55" s="20"/>
      <c r="B55" s="11" t="s">
        <v>31</v>
      </c>
      <c r="C55" s="12">
        <v>905.15599999999995</v>
      </c>
      <c r="D55" s="13" t="s">
        <v>47</v>
      </c>
      <c r="E55" s="13"/>
      <c r="F55" s="13"/>
      <c r="G55" s="14"/>
    </row>
    <row r="56" spans="1:7" x14ac:dyDescent="0.25">
      <c r="A56" s="20"/>
      <c r="B56" s="11" t="s">
        <v>32</v>
      </c>
      <c r="C56" s="12">
        <v>217.8</v>
      </c>
      <c r="D56" s="13" t="s">
        <v>47</v>
      </c>
      <c r="E56" s="13"/>
      <c r="F56" s="13"/>
      <c r="G56" s="14"/>
    </row>
    <row r="57" spans="1:7" x14ac:dyDescent="0.25">
      <c r="A57" s="20"/>
      <c r="B57" s="11" t="s">
        <v>33</v>
      </c>
      <c r="C57" s="12">
        <v>480.25200000000001</v>
      </c>
      <c r="D57" s="13" t="s">
        <v>47</v>
      </c>
      <c r="E57" s="13"/>
      <c r="F57" s="13"/>
      <c r="G57" s="14"/>
    </row>
    <row r="58" spans="1:7" x14ac:dyDescent="0.25">
      <c r="A58" s="20"/>
      <c r="B58" s="11" t="s">
        <v>34</v>
      </c>
      <c r="C58" s="12">
        <v>4359.1379999999999</v>
      </c>
      <c r="D58" s="13" t="s">
        <v>47</v>
      </c>
      <c r="E58" s="13"/>
      <c r="F58" s="13"/>
      <c r="G58" s="14"/>
    </row>
    <row r="59" spans="1:7" x14ac:dyDescent="0.25">
      <c r="A59" s="20"/>
      <c r="B59" s="11" t="s">
        <v>35</v>
      </c>
      <c r="C59" s="12">
        <v>4744.1099999999997</v>
      </c>
      <c r="D59" s="13" t="s">
        <v>47</v>
      </c>
      <c r="E59" s="13"/>
      <c r="F59" s="13"/>
      <c r="G59" s="14"/>
    </row>
    <row r="60" spans="1:7" x14ac:dyDescent="0.25">
      <c r="A60" s="20"/>
      <c r="B60" s="11" t="s">
        <v>36</v>
      </c>
      <c r="C60" s="12">
        <v>1145</v>
      </c>
      <c r="D60" s="13" t="s">
        <v>47</v>
      </c>
      <c r="E60" s="13"/>
      <c r="F60" s="13"/>
      <c r="G60" s="14"/>
    </row>
    <row r="61" spans="1:7" x14ac:dyDescent="0.25">
      <c r="A61" s="20"/>
      <c r="B61" s="11" t="s">
        <v>37</v>
      </c>
      <c r="C61" s="12">
        <v>928.93600000000004</v>
      </c>
      <c r="D61" s="13" t="s">
        <v>47</v>
      </c>
      <c r="E61" s="13"/>
      <c r="F61" s="13"/>
      <c r="G61" s="14"/>
    </row>
    <row r="62" spans="1:7" x14ac:dyDescent="0.25">
      <c r="A62" s="20"/>
      <c r="B62" s="11" t="s">
        <v>38</v>
      </c>
      <c r="C62" s="12">
        <v>1087.711</v>
      </c>
      <c r="D62" s="13" t="s">
        <v>47</v>
      </c>
      <c r="E62" s="13"/>
      <c r="F62" s="13"/>
      <c r="G62" s="14"/>
    </row>
    <row r="63" spans="1:7" x14ac:dyDescent="0.25">
      <c r="A63" s="20"/>
      <c r="B63" s="11" t="s">
        <v>39</v>
      </c>
      <c r="C63" s="12">
        <v>4163.7160000000003</v>
      </c>
      <c r="D63" s="13" t="s">
        <v>47</v>
      </c>
      <c r="E63" s="13"/>
      <c r="F63" s="13"/>
      <c r="G63" s="14"/>
    </row>
    <row r="64" spans="1:7" x14ac:dyDescent="0.25">
      <c r="A64" s="20"/>
      <c r="B64" s="11" t="s">
        <v>40</v>
      </c>
      <c r="C64" s="12">
        <v>2440.348</v>
      </c>
      <c r="D64" s="13" t="s">
        <v>47</v>
      </c>
      <c r="E64" s="13"/>
      <c r="F64" s="13"/>
      <c r="G64" s="14"/>
    </row>
    <row r="65" spans="1:7" x14ac:dyDescent="0.25">
      <c r="A65" s="20"/>
      <c r="B65" s="11" t="s">
        <v>41</v>
      </c>
      <c r="C65" s="12">
        <v>2354.0709999999999</v>
      </c>
      <c r="D65" s="13" t="s">
        <v>47</v>
      </c>
      <c r="E65" s="13"/>
      <c r="F65" s="13"/>
      <c r="G65" s="14"/>
    </row>
    <row r="66" spans="1:7" x14ac:dyDescent="0.25">
      <c r="A66" s="20"/>
      <c r="B66" s="11" t="s">
        <v>42</v>
      </c>
      <c r="C66" s="12">
        <v>1450.7</v>
      </c>
      <c r="D66" s="13" t="s">
        <v>47</v>
      </c>
      <c r="E66" s="13"/>
      <c r="F66" s="13"/>
      <c r="G66" s="14"/>
    </row>
    <row r="67" spans="1:7" x14ac:dyDescent="0.25">
      <c r="A67" s="20"/>
      <c r="B67" s="11" t="s">
        <v>43</v>
      </c>
      <c r="C67" s="12">
        <v>1478.1</v>
      </c>
      <c r="D67" s="13" t="s">
        <v>47</v>
      </c>
      <c r="E67" s="13"/>
      <c r="F67" s="13"/>
      <c r="G67" s="14"/>
    </row>
    <row r="68" spans="1:7" x14ac:dyDescent="0.25">
      <c r="A68" s="20"/>
      <c r="B68" s="11" t="s">
        <v>44</v>
      </c>
      <c r="C68" s="12">
        <v>1530.9</v>
      </c>
      <c r="D68" s="13" t="s">
        <v>47</v>
      </c>
      <c r="E68" s="13"/>
      <c r="F68" s="13"/>
      <c r="G68" s="14"/>
    </row>
    <row r="69" spans="1:7" x14ac:dyDescent="0.25">
      <c r="A69" s="20"/>
      <c r="B69" s="22" t="s">
        <v>139</v>
      </c>
      <c r="C69" s="23"/>
      <c r="D69" s="23"/>
      <c r="E69" s="23"/>
      <c r="F69" s="23"/>
      <c r="G69" s="24"/>
    </row>
    <row r="70" spans="1:7" x14ac:dyDescent="0.25">
      <c r="A70" s="20"/>
      <c r="B70" s="15" t="s">
        <v>46</v>
      </c>
      <c r="C70" s="8">
        <f>SUM(C72:C85)</f>
        <v>23316.6</v>
      </c>
      <c r="D70" s="9" t="s">
        <v>47</v>
      </c>
      <c r="E70" s="9"/>
      <c r="F70" s="9"/>
      <c r="G70" s="10"/>
    </row>
    <row r="71" spans="1:7" x14ac:dyDescent="0.25">
      <c r="A71" s="20"/>
      <c r="B71" s="11" t="s">
        <v>50</v>
      </c>
      <c r="C71" s="13"/>
      <c r="D71" s="13"/>
      <c r="E71" s="13"/>
      <c r="F71" s="13"/>
      <c r="G71" s="14"/>
    </row>
    <row r="72" spans="1:7" x14ac:dyDescent="0.25">
      <c r="A72" s="20"/>
      <c r="B72" s="11" t="s">
        <v>31</v>
      </c>
      <c r="C72" s="12">
        <v>0</v>
      </c>
      <c r="D72" s="13" t="s">
        <v>47</v>
      </c>
      <c r="E72" s="13"/>
      <c r="F72" s="13"/>
      <c r="G72" s="14"/>
    </row>
    <row r="73" spans="1:7" x14ac:dyDescent="0.25">
      <c r="A73" s="20"/>
      <c r="B73" s="11" t="s">
        <v>32</v>
      </c>
      <c r="C73" s="12">
        <v>0</v>
      </c>
      <c r="D73" s="13" t="s">
        <v>47</v>
      </c>
      <c r="E73" s="13"/>
      <c r="F73" s="13"/>
      <c r="G73" s="14"/>
    </row>
    <row r="74" spans="1:7" x14ac:dyDescent="0.25">
      <c r="A74" s="20"/>
      <c r="B74" s="11" t="s">
        <v>33</v>
      </c>
      <c r="C74" s="12">
        <v>0</v>
      </c>
      <c r="D74" s="13" t="s">
        <v>47</v>
      </c>
      <c r="E74" s="13"/>
      <c r="F74" s="13"/>
      <c r="G74" s="14"/>
    </row>
    <row r="75" spans="1:7" x14ac:dyDescent="0.25">
      <c r="A75" s="20"/>
      <c r="B75" s="11" t="s">
        <v>34</v>
      </c>
      <c r="C75" s="12">
        <v>0</v>
      </c>
      <c r="D75" s="13" t="s">
        <v>47</v>
      </c>
      <c r="E75" s="13"/>
      <c r="F75" s="13"/>
      <c r="G75" s="14"/>
    </row>
    <row r="76" spans="1:7" x14ac:dyDescent="0.25">
      <c r="A76" s="20"/>
      <c r="B76" s="11" t="s">
        <v>35</v>
      </c>
      <c r="C76" s="12">
        <v>0</v>
      </c>
      <c r="D76" s="13" t="s">
        <v>47</v>
      </c>
      <c r="E76" s="13"/>
      <c r="F76" s="13"/>
      <c r="G76" s="14"/>
    </row>
    <row r="77" spans="1:7" x14ac:dyDescent="0.25">
      <c r="A77" s="20"/>
      <c r="B77" s="11" t="s">
        <v>36</v>
      </c>
      <c r="C77" s="12">
        <v>0</v>
      </c>
      <c r="D77" s="13" t="s">
        <v>47</v>
      </c>
      <c r="E77" s="13"/>
      <c r="F77" s="13"/>
      <c r="G77" s="14"/>
    </row>
    <row r="78" spans="1:7" x14ac:dyDescent="0.25">
      <c r="A78" s="20"/>
      <c r="B78" s="11" t="s">
        <v>37</v>
      </c>
      <c r="C78" s="12">
        <v>0</v>
      </c>
      <c r="D78" s="13" t="s">
        <v>47</v>
      </c>
      <c r="E78" s="13"/>
      <c r="F78" s="13"/>
      <c r="G78" s="14"/>
    </row>
    <row r="79" spans="1:7" x14ac:dyDescent="0.25">
      <c r="A79" s="20"/>
      <c r="B79" s="11" t="s">
        <v>38</v>
      </c>
      <c r="C79" s="12">
        <v>0</v>
      </c>
      <c r="D79" s="13" t="s">
        <v>47</v>
      </c>
      <c r="E79" s="13"/>
      <c r="F79" s="13"/>
      <c r="G79" s="14"/>
    </row>
    <row r="80" spans="1:7" x14ac:dyDescent="0.25">
      <c r="A80" s="20"/>
      <c r="B80" s="11" t="s">
        <v>39</v>
      </c>
      <c r="C80" s="12">
        <v>23316.6</v>
      </c>
      <c r="D80" s="13" t="s">
        <v>47</v>
      </c>
      <c r="E80" s="13"/>
      <c r="F80" s="13"/>
      <c r="G80" s="14"/>
    </row>
    <row r="81" spans="1:7" x14ac:dyDescent="0.25">
      <c r="A81" s="20"/>
      <c r="B81" s="11" t="s">
        <v>40</v>
      </c>
      <c r="C81" s="12">
        <v>0</v>
      </c>
      <c r="D81" s="13" t="s">
        <v>47</v>
      </c>
      <c r="E81" s="13"/>
      <c r="F81" s="13"/>
      <c r="G81" s="14"/>
    </row>
    <row r="82" spans="1:7" x14ac:dyDescent="0.25">
      <c r="A82" s="20"/>
      <c r="B82" s="11" t="s">
        <v>41</v>
      </c>
      <c r="C82" s="12">
        <v>0</v>
      </c>
      <c r="D82" s="13" t="s">
        <v>47</v>
      </c>
      <c r="E82" s="13"/>
      <c r="F82" s="13"/>
      <c r="G82" s="14"/>
    </row>
    <row r="83" spans="1:7" x14ac:dyDescent="0.25">
      <c r="A83" s="20"/>
      <c r="B83" s="11" t="s">
        <v>42</v>
      </c>
      <c r="C83" s="12">
        <v>0</v>
      </c>
      <c r="D83" s="13" t="s">
        <v>47</v>
      </c>
      <c r="E83" s="13"/>
      <c r="F83" s="13"/>
      <c r="G83" s="14"/>
    </row>
    <row r="84" spans="1:7" x14ac:dyDescent="0.25">
      <c r="A84" s="20"/>
      <c r="B84" s="11" t="s">
        <v>43</v>
      </c>
      <c r="C84" s="12">
        <v>0</v>
      </c>
      <c r="D84" s="13" t="s">
        <v>47</v>
      </c>
      <c r="E84" s="13"/>
      <c r="F84" s="13"/>
      <c r="G84" s="14"/>
    </row>
    <row r="85" spans="1:7" x14ac:dyDescent="0.25">
      <c r="A85" s="21"/>
      <c r="B85" s="11" t="s">
        <v>44</v>
      </c>
      <c r="C85" s="12">
        <v>0</v>
      </c>
      <c r="D85" s="13" t="s">
        <v>47</v>
      </c>
      <c r="E85" s="13"/>
      <c r="F85" s="13"/>
      <c r="G85" s="14"/>
    </row>
    <row r="90" spans="1:7" x14ac:dyDescent="0.25">
      <c r="A90" t="s">
        <v>207</v>
      </c>
      <c r="D90" t="s">
        <v>208</v>
      </c>
    </row>
  </sheetData>
  <mergeCells count="28">
    <mergeCell ref="A8:A9"/>
    <mergeCell ref="B8:G8"/>
    <mergeCell ref="B9:G9"/>
    <mergeCell ref="A1:G1"/>
    <mergeCell ref="B2:G2"/>
    <mergeCell ref="B3:G3"/>
    <mergeCell ref="B4:G4"/>
    <mergeCell ref="A5:A7"/>
    <mergeCell ref="B5:G5"/>
    <mergeCell ref="B6:G6"/>
    <mergeCell ref="B7:G7"/>
    <mergeCell ref="A10:A15"/>
    <mergeCell ref="B10:G10"/>
    <mergeCell ref="B11:G11"/>
    <mergeCell ref="B12:G12"/>
    <mergeCell ref="B13:G13"/>
    <mergeCell ref="B14:G14"/>
    <mergeCell ref="B15:G15"/>
    <mergeCell ref="A16:A19"/>
    <mergeCell ref="B16:G16"/>
    <mergeCell ref="B17:G17"/>
    <mergeCell ref="B18:G18"/>
    <mergeCell ref="B19:G19"/>
    <mergeCell ref="A20:A34"/>
    <mergeCell ref="B20:G20"/>
    <mergeCell ref="A35:A85"/>
    <mergeCell ref="B52:G52"/>
    <mergeCell ref="B69:G69"/>
  </mergeCells>
  <pageMargins left="0.78740157480314965" right="0.39370078740157483" top="0.78740157480314965" bottom="0.3937007874015748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5"/>
  <sheetViews>
    <sheetView topLeftCell="A7" workbookViewId="0">
      <selection activeCell="A85" sqref="A85:G85"/>
    </sheetView>
  </sheetViews>
  <sheetFormatPr defaultRowHeight="15" x14ac:dyDescent="0.25"/>
  <cols>
    <col min="1" max="1" width="29.85546875" customWidth="1"/>
    <col min="3" max="3" width="11.5703125" customWidth="1"/>
    <col min="7" max="7" width="12" customWidth="1"/>
  </cols>
  <sheetData>
    <row r="1" spans="1:7" ht="66" customHeight="1" x14ac:dyDescent="0.25">
      <c r="A1" s="18" t="s">
        <v>156</v>
      </c>
      <c r="B1" s="18"/>
      <c r="C1" s="18"/>
      <c r="D1" s="18"/>
      <c r="E1" s="18"/>
      <c r="F1" s="18"/>
      <c r="G1" s="18"/>
    </row>
    <row r="2" spans="1:7" ht="66" customHeight="1" x14ac:dyDescent="0.25">
      <c r="A2" s="2" t="s">
        <v>1</v>
      </c>
      <c r="B2" s="25" t="s">
        <v>157</v>
      </c>
      <c r="C2" s="26"/>
      <c r="D2" s="26"/>
      <c r="E2" s="26"/>
      <c r="F2" s="26"/>
      <c r="G2" s="27"/>
    </row>
    <row r="3" spans="1:7" ht="142.5" customHeight="1" x14ac:dyDescent="0.25">
      <c r="A3" s="2" t="s">
        <v>158</v>
      </c>
      <c r="B3" s="25" t="s">
        <v>159</v>
      </c>
      <c r="C3" s="26"/>
      <c r="D3" s="26"/>
      <c r="E3" s="26"/>
      <c r="F3" s="26"/>
      <c r="G3" s="27"/>
    </row>
    <row r="4" spans="1:7" ht="51.75" customHeight="1" x14ac:dyDescent="0.25">
      <c r="A4" s="2" t="s">
        <v>160</v>
      </c>
      <c r="B4" s="34" t="s">
        <v>10</v>
      </c>
      <c r="C4" s="35"/>
      <c r="D4" s="35"/>
      <c r="E4" s="35"/>
      <c r="F4" s="35"/>
      <c r="G4" s="36"/>
    </row>
    <row r="5" spans="1:7" ht="39.75" customHeight="1" x14ac:dyDescent="0.25">
      <c r="A5" s="2" t="s">
        <v>161</v>
      </c>
      <c r="B5" s="34" t="s">
        <v>10</v>
      </c>
      <c r="C5" s="35"/>
      <c r="D5" s="35"/>
      <c r="E5" s="35"/>
      <c r="F5" s="35"/>
      <c r="G5" s="36"/>
    </row>
    <row r="6" spans="1:7" ht="44.25" customHeight="1" x14ac:dyDescent="0.25">
      <c r="A6" s="2" t="s">
        <v>162</v>
      </c>
      <c r="B6" s="34" t="s">
        <v>10</v>
      </c>
      <c r="C6" s="35"/>
      <c r="D6" s="35"/>
      <c r="E6" s="35"/>
      <c r="F6" s="35"/>
      <c r="G6" s="36"/>
    </row>
    <row r="7" spans="1:7" ht="36" customHeight="1" x14ac:dyDescent="0.25">
      <c r="A7" s="2" t="s">
        <v>4</v>
      </c>
      <c r="B7" s="34" t="s">
        <v>163</v>
      </c>
      <c r="C7" s="35"/>
      <c r="D7" s="35"/>
      <c r="E7" s="35"/>
      <c r="F7" s="35"/>
      <c r="G7" s="36"/>
    </row>
    <row r="8" spans="1:7" x14ac:dyDescent="0.25">
      <c r="A8" s="28" t="s">
        <v>164</v>
      </c>
      <c r="B8" s="37" t="s">
        <v>165</v>
      </c>
      <c r="C8" s="38"/>
      <c r="D8" s="38"/>
      <c r="E8" s="38"/>
      <c r="F8" s="38"/>
      <c r="G8" s="39"/>
    </row>
    <row r="9" spans="1:7" ht="45" customHeight="1" x14ac:dyDescent="0.25">
      <c r="A9" s="29"/>
      <c r="B9" s="25" t="s">
        <v>166</v>
      </c>
      <c r="C9" s="26"/>
      <c r="D9" s="26"/>
      <c r="E9" s="26"/>
      <c r="F9" s="26"/>
      <c r="G9" s="27"/>
    </row>
    <row r="10" spans="1:7" x14ac:dyDescent="0.25">
      <c r="A10" s="29"/>
      <c r="B10" s="25" t="s">
        <v>167</v>
      </c>
      <c r="C10" s="26"/>
      <c r="D10" s="26"/>
      <c r="E10" s="26"/>
      <c r="F10" s="26"/>
      <c r="G10" s="27"/>
    </row>
    <row r="11" spans="1:7" ht="32.25" customHeight="1" x14ac:dyDescent="0.25">
      <c r="A11" s="29"/>
      <c r="B11" s="25" t="s">
        <v>168</v>
      </c>
      <c r="C11" s="26"/>
      <c r="D11" s="26"/>
      <c r="E11" s="26"/>
      <c r="F11" s="26"/>
      <c r="G11" s="27"/>
    </row>
    <row r="12" spans="1:7" ht="33.75" customHeight="1" x14ac:dyDescent="0.25">
      <c r="A12" s="29"/>
      <c r="B12" s="37" t="s">
        <v>169</v>
      </c>
      <c r="C12" s="38"/>
      <c r="D12" s="38"/>
      <c r="E12" s="38"/>
      <c r="F12" s="38"/>
      <c r="G12" s="39"/>
    </row>
    <row r="13" spans="1:7" ht="49.5" customHeight="1" x14ac:dyDescent="0.25">
      <c r="A13" s="3" t="s">
        <v>170</v>
      </c>
      <c r="B13" s="31" t="s">
        <v>171</v>
      </c>
      <c r="C13" s="32"/>
      <c r="D13" s="32"/>
      <c r="E13" s="32"/>
      <c r="F13" s="32"/>
      <c r="G13" s="33"/>
    </row>
    <row r="14" spans="1:7" x14ac:dyDescent="0.25">
      <c r="A14" s="28" t="s">
        <v>172</v>
      </c>
      <c r="B14" s="34" t="s">
        <v>16</v>
      </c>
      <c r="C14" s="35"/>
      <c r="D14" s="35"/>
      <c r="E14" s="35"/>
      <c r="F14" s="35"/>
      <c r="G14" s="36"/>
    </row>
    <row r="15" spans="1:7" x14ac:dyDescent="0.25">
      <c r="A15" s="29"/>
      <c r="B15" s="16" t="s">
        <v>17</v>
      </c>
      <c r="C15" s="13" t="s">
        <v>31</v>
      </c>
      <c r="D15" s="13"/>
      <c r="E15" s="13"/>
      <c r="F15" s="13"/>
      <c r="G15" s="14"/>
    </row>
    <row r="16" spans="1:7" x14ac:dyDescent="0.25">
      <c r="A16" s="29"/>
      <c r="B16" s="16" t="s">
        <v>18</v>
      </c>
      <c r="C16" s="13" t="s">
        <v>32</v>
      </c>
      <c r="D16" s="13"/>
      <c r="E16" s="13"/>
      <c r="F16" s="13"/>
      <c r="G16" s="14"/>
    </row>
    <row r="17" spans="1:7" x14ac:dyDescent="0.25">
      <c r="A17" s="29"/>
      <c r="B17" s="16" t="s">
        <v>19</v>
      </c>
      <c r="C17" s="13" t="s">
        <v>33</v>
      </c>
      <c r="D17" s="13"/>
      <c r="E17" s="13"/>
      <c r="F17" s="13"/>
      <c r="G17" s="14"/>
    </row>
    <row r="18" spans="1:7" x14ac:dyDescent="0.25">
      <c r="A18" s="29"/>
      <c r="B18" s="16" t="s">
        <v>20</v>
      </c>
      <c r="C18" s="13" t="s">
        <v>34</v>
      </c>
      <c r="D18" s="13"/>
      <c r="E18" s="13"/>
      <c r="F18" s="13"/>
      <c r="G18" s="14"/>
    </row>
    <row r="19" spans="1:7" x14ac:dyDescent="0.25">
      <c r="A19" s="29"/>
      <c r="B19" s="16" t="s">
        <v>21</v>
      </c>
      <c r="C19" s="13" t="s">
        <v>35</v>
      </c>
      <c r="D19" s="13"/>
      <c r="E19" s="13"/>
      <c r="F19" s="13"/>
      <c r="G19" s="14"/>
    </row>
    <row r="20" spans="1:7" x14ac:dyDescent="0.25">
      <c r="A20" s="29"/>
      <c r="B20" s="16" t="s">
        <v>22</v>
      </c>
      <c r="C20" s="13" t="s">
        <v>36</v>
      </c>
      <c r="D20" s="13"/>
      <c r="E20" s="13"/>
      <c r="F20" s="13"/>
      <c r="G20" s="14"/>
    </row>
    <row r="21" spans="1:7" x14ac:dyDescent="0.25">
      <c r="A21" s="29"/>
      <c r="B21" s="16" t="s">
        <v>23</v>
      </c>
      <c r="C21" s="13" t="s">
        <v>37</v>
      </c>
      <c r="D21" s="13"/>
      <c r="E21" s="13"/>
      <c r="F21" s="13"/>
      <c r="G21" s="14"/>
    </row>
    <row r="22" spans="1:7" x14ac:dyDescent="0.25">
      <c r="A22" s="29"/>
      <c r="B22" s="16" t="s">
        <v>24</v>
      </c>
      <c r="C22" s="13" t="s">
        <v>38</v>
      </c>
      <c r="D22" s="13"/>
      <c r="E22" s="13"/>
      <c r="F22" s="13"/>
      <c r="G22" s="14"/>
    </row>
    <row r="23" spans="1:7" x14ac:dyDescent="0.25">
      <c r="A23" s="29"/>
      <c r="B23" s="16" t="s">
        <v>25</v>
      </c>
      <c r="C23" s="13" t="s">
        <v>39</v>
      </c>
      <c r="D23" s="13"/>
      <c r="E23" s="13"/>
      <c r="F23" s="13"/>
      <c r="G23" s="14"/>
    </row>
    <row r="24" spans="1:7" x14ac:dyDescent="0.25">
      <c r="A24" s="29"/>
      <c r="B24" s="16" t="s">
        <v>26</v>
      </c>
      <c r="C24" s="13" t="s">
        <v>40</v>
      </c>
      <c r="D24" s="13"/>
      <c r="E24" s="13"/>
      <c r="F24" s="13"/>
      <c r="G24" s="14"/>
    </row>
    <row r="25" spans="1:7" x14ac:dyDescent="0.25">
      <c r="A25" s="29"/>
      <c r="B25" s="16" t="s">
        <v>27</v>
      </c>
      <c r="C25" s="13" t="s">
        <v>41</v>
      </c>
      <c r="D25" s="13"/>
      <c r="E25" s="13"/>
      <c r="F25" s="13"/>
      <c r="G25" s="14"/>
    </row>
    <row r="26" spans="1:7" x14ac:dyDescent="0.25">
      <c r="A26" s="29"/>
      <c r="B26" s="16" t="s">
        <v>28</v>
      </c>
      <c r="C26" s="13" t="s">
        <v>42</v>
      </c>
      <c r="D26" s="13"/>
      <c r="E26" s="13"/>
      <c r="F26" s="13"/>
      <c r="G26" s="14"/>
    </row>
    <row r="27" spans="1:7" x14ac:dyDescent="0.25">
      <c r="A27" s="29"/>
      <c r="B27" s="16" t="s">
        <v>29</v>
      </c>
      <c r="C27" s="13" t="s">
        <v>43</v>
      </c>
      <c r="D27" s="13"/>
      <c r="E27" s="13"/>
      <c r="F27" s="13"/>
      <c r="G27" s="14"/>
    </row>
    <row r="28" spans="1:7" x14ac:dyDescent="0.25">
      <c r="A28" s="30"/>
      <c r="B28" s="16" t="s">
        <v>30</v>
      </c>
      <c r="C28" s="13" t="s">
        <v>44</v>
      </c>
      <c r="D28" s="13"/>
      <c r="E28" s="13"/>
      <c r="F28" s="13"/>
      <c r="G28" s="14"/>
    </row>
    <row r="29" spans="1:7" x14ac:dyDescent="0.25">
      <c r="A29" s="19" t="s">
        <v>173</v>
      </c>
      <c r="B29" s="7" t="s">
        <v>46</v>
      </c>
      <c r="C29" s="8">
        <f>SUM(C31:C44)</f>
        <v>1272.31</v>
      </c>
      <c r="D29" s="9" t="s">
        <v>47</v>
      </c>
      <c r="E29" s="9"/>
      <c r="F29" s="9"/>
      <c r="G29" s="10"/>
    </row>
    <row r="30" spans="1:7" x14ac:dyDescent="0.25">
      <c r="A30" s="20"/>
      <c r="B30" s="11" t="s">
        <v>50</v>
      </c>
      <c r="C30" s="8"/>
      <c r="D30" s="9"/>
      <c r="E30" s="9"/>
      <c r="F30" s="9"/>
      <c r="G30" s="10"/>
    </row>
    <row r="31" spans="1:7" x14ac:dyDescent="0.25">
      <c r="A31" s="20"/>
      <c r="B31" s="11" t="s">
        <v>31</v>
      </c>
      <c r="C31" s="12">
        <f t="shared" ref="C31:C44" si="0">C49+C66</f>
        <v>0</v>
      </c>
      <c r="D31" s="13" t="s">
        <v>47</v>
      </c>
      <c r="E31" s="13"/>
      <c r="F31" s="13"/>
      <c r="G31" s="14"/>
    </row>
    <row r="32" spans="1:7" x14ac:dyDescent="0.25">
      <c r="A32" s="20"/>
      <c r="B32" s="11" t="s">
        <v>32</v>
      </c>
      <c r="C32" s="12">
        <f t="shared" si="0"/>
        <v>0</v>
      </c>
      <c r="D32" s="13" t="s">
        <v>47</v>
      </c>
      <c r="E32" s="13"/>
      <c r="F32" s="13"/>
      <c r="G32" s="14"/>
    </row>
    <row r="33" spans="1:7" x14ac:dyDescent="0.25">
      <c r="A33" s="20"/>
      <c r="B33" s="11" t="s">
        <v>33</v>
      </c>
      <c r="C33" s="12">
        <f t="shared" si="0"/>
        <v>0</v>
      </c>
      <c r="D33" s="13" t="s">
        <v>47</v>
      </c>
      <c r="E33" s="13"/>
      <c r="F33" s="13"/>
      <c r="G33" s="14"/>
    </row>
    <row r="34" spans="1:7" x14ac:dyDescent="0.25">
      <c r="A34" s="20"/>
      <c r="B34" s="11" t="s">
        <v>34</v>
      </c>
      <c r="C34" s="12">
        <f t="shared" si="0"/>
        <v>5</v>
      </c>
      <c r="D34" s="13" t="s">
        <v>47</v>
      </c>
      <c r="E34" s="13"/>
      <c r="F34" s="13"/>
      <c r="G34" s="14"/>
    </row>
    <row r="35" spans="1:7" x14ac:dyDescent="0.25">
      <c r="A35" s="20"/>
      <c r="B35" s="11" t="s">
        <v>35</v>
      </c>
      <c r="C35" s="12">
        <f t="shared" si="0"/>
        <v>59.31</v>
      </c>
      <c r="D35" s="13" t="s">
        <v>47</v>
      </c>
      <c r="E35" s="13"/>
      <c r="F35" s="13"/>
      <c r="G35" s="14"/>
    </row>
    <row r="36" spans="1:7" x14ac:dyDescent="0.25">
      <c r="A36" s="20"/>
      <c r="B36" s="11" t="s">
        <v>36</v>
      </c>
      <c r="C36" s="12">
        <f t="shared" si="0"/>
        <v>0</v>
      </c>
      <c r="D36" s="13" t="s">
        <v>47</v>
      </c>
      <c r="E36" s="13"/>
      <c r="F36" s="13"/>
      <c r="G36" s="14"/>
    </row>
    <row r="37" spans="1:7" x14ac:dyDescent="0.25">
      <c r="A37" s="20"/>
      <c r="B37" s="11" t="s">
        <v>37</v>
      </c>
      <c r="C37" s="12">
        <f t="shared" si="0"/>
        <v>70</v>
      </c>
      <c r="D37" s="13" t="s">
        <v>47</v>
      </c>
      <c r="E37" s="13"/>
      <c r="F37" s="13"/>
      <c r="G37" s="14"/>
    </row>
    <row r="38" spans="1:7" x14ac:dyDescent="0.25">
      <c r="A38" s="20"/>
      <c r="B38" s="11" t="s">
        <v>38</v>
      </c>
      <c r="C38" s="12">
        <f t="shared" si="0"/>
        <v>70</v>
      </c>
      <c r="D38" s="13" t="s">
        <v>47</v>
      </c>
      <c r="E38" s="13"/>
      <c r="F38" s="13"/>
      <c r="G38" s="14"/>
    </row>
    <row r="39" spans="1:7" x14ac:dyDescent="0.25">
      <c r="A39" s="20"/>
      <c r="B39" s="11" t="s">
        <v>39</v>
      </c>
      <c r="C39" s="12">
        <f t="shared" si="0"/>
        <v>171.6</v>
      </c>
      <c r="D39" s="13" t="s">
        <v>47</v>
      </c>
      <c r="E39" s="13"/>
      <c r="F39" s="13"/>
      <c r="G39" s="14"/>
    </row>
    <row r="40" spans="1:7" x14ac:dyDescent="0.25">
      <c r="A40" s="20"/>
      <c r="B40" s="11" t="s">
        <v>40</v>
      </c>
      <c r="C40" s="12">
        <f t="shared" si="0"/>
        <v>296.39999999999998</v>
      </c>
      <c r="D40" s="13" t="s">
        <v>47</v>
      </c>
      <c r="E40" s="13"/>
      <c r="F40" s="13"/>
      <c r="G40" s="14"/>
    </row>
    <row r="41" spans="1:7" x14ac:dyDescent="0.25">
      <c r="A41" s="20"/>
      <c r="B41" s="11" t="s">
        <v>41</v>
      </c>
      <c r="C41" s="12">
        <f t="shared" si="0"/>
        <v>0</v>
      </c>
      <c r="D41" s="13" t="s">
        <v>47</v>
      </c>
      <c r="E41" s="13"/>
      <c r="F41" s="13"/>
      <c r="G41" s="14"/>
    </row>
    <row r="42" spans="1:7" x14ac:dyDescent="0.25">
      <c r="A42" s="20"/>
      <c r="B42" s="11" t="s">
        <v>42</v>
      </c>
      <c r="C42" s="12">
        <f t="shared" si="0"/>
        <v>200</v>
      </c>
      <c r="D42" s="13" t="s">
        <v>47</v>
      </c>
      <c r="E42" s="13"/>
      <c r="F42" s="13"/>
      <c r="G42" s="14"/>
    </row>
    <row r="43" spans="1:7" x14ac:dyDescent="0.25">
      <c r="A43" s="20"/>
      <c r="B43" s="11" t="s">
        <v>43</v>
      </c>
      <c r="C43" s="12">
        <f t="shared" si="0"/>
        <v>200</v>
      </c>
      <c r="D43" s="13" t="s">
        <v>47</v>
      </c>
      <c r="E43" s="13"/>
      <c r="F43" s="13"/>
      <c r="G43" s="14"/>
    </row>
    <row r="44" spans="1:7" x14ac:dyDescent="0.25">
      <c r="A44" s="20"/>
      <c r="B44" s="11" t="s">
        <v>44</v>
      </c>
      <c r="C44" s="12">
        <f t="shared" si="0"/>
        <v>200</v>
      </c>
      <c r="D44" s="13" t="s">
        <v>47</v>
      </c>
      <c r="E44" s="13"/>
      <c r="F44" s="13"/>
      <c r="G44" s="14"/>
    </row>
    <row r="45" spans="1:7" x14ac:dyDescent="0.25">
      <c r="A45" s="20"/>
      <c r="B45" s="4" t="s">
        <v>48</v>
      </c>
      <c r="C45" s="5"/>
      <c r="D45" s="5"/>
      <c r="E45" s="5"/>
      <c r="F45" s="5"/>
      <c r="G45" s="6"/>
    </row>
    <row r="46" spans="1:7" ht="38.25" customHeight="1" x14ac:dyDescent="0.25">
      <c r="A46" s="20"/>
      <c r="B46" s="22" t="s">
        <v>49</v>
      </c>
      <c r="C46" s="23"/>
      <c r="D46" s="23"/>
      <c r="E46" s="23"/>
      <c r="F46" s="23"/>
      <c r="G46" s="24"/>
    </row>
    <row r="47" spans="1:7" x14ac:dyDescent="0.25">
      <c r="A47" s="20"/>
      <c r="B47" s="15" t="s">
        <v>46</v>
      </c>
      <c r="C47" s="8">
        <f>SUM(C49:C62)</f>
        <v>1171.155</v>
      </c>
      <c r="D47" s="9" t="s">
        <v>47</v>
      </c>
      <c r="E47" s="9"/>
      <c r="F47" s="9"/>
      <c r="G47" s="10"/>
    </row>
    <row r="48" spans="1:7" x14ac:dyDescent="0.25">
      <c r="A48" s="20"/>
      <c r="B48" s="11" t="s">
        <v>50</v>
      </c>
      <c r="C48" s="13"/>
      <c r="D48" s="13"/>
      <c r="E48" s="13"/>
      <c r="F48" s="13"/>
      <c r="G48" s="14"/>
    </row>
    <row r="49" spans="1:7" x14ac:dyDescent="0.25">
      <c r="A49" s="20"/>
      <c r="B49" s="11" t="s">
        <v>31</v>
      </c>
      <c r="C49" s="12">
        <v>0</v>
      </c>
      <c r="D49" s="13" t="s">
        <v>47</v>
      </c>
      <c r="E49" s="13"/>
      <c r="F49" s="13"/>
      <c r="G49" s="14"/>
    </row>
    <row r="50" spans="1:7" x14ac:dyDescent="0.25">
      <c r="A50" s="20"/>
      <c r="B50" s="11" t="s">
        <v>32</v>
      </c>
      <c r="C50" s="12">
        <v>0</v>
      </c>
      <c r="D50" s="13" t="s">
        <v>47</v>
      </c>
      <c r="E50" s="13"/>
      <c r="F50" s="13"/>
      <c r="G50" s="14"/>
    </row>
    <row r="51" spans="1:7" x14ac:dyDescent="0.25">
      <c r="A51" s="20"/>
      <c r="B51" s="11" t="s">
        <v>33</v>
      </c>
      <c r="C51" s="12">
        <v>0</v>
      </c>
      <c r="D51" s="13" t="s">
        <v>47</v>
      </c>
      <c r="E51" s="13"/>
      <c r="F51" s="13"/>
      <c r="G51" s="14"/>
    </row>
    <row r="52" spans="1:7" x14ac:dyDescent="0.25">
      <c r="A52" s="20"/>
      <c r="B52" s="11" t="s">
        <v>34</v>
      </c>
      <c r="C52" s="12">
        <v>3.5</v>
      </c>
      <c r="D52" s="13" t="s">
        <v>47</v>
      </c>
      <c r="E52" s="13"/>
      <c r="F52" s="13"/>
      <c r="G52" s="14"/>
    </row>
    <row r="53" spans="1:7" x14ac:dyDescent="0.25">
      <c r="A53" s="20"/>
      <c r="B53" s="11" t="s">
        <v>35</v>
      </c>
      <c r="C53" s="12">
        <v>29.655000000000001</v>
      </c>
      <c r="D53" s="13" t="s">
        <v>47</v>
      </c>
      <c r="E53" s="13"/>
      <c r="F53" s="13"/>
      <c r="G53" s="14"/>
    </row>
    <row r="54" spans="1:7" x14ac:dyDescent="0.25">
      <c r="A54" s="20"/>
      <c r="B54" s="11" t="s">
        <v>36</v>
      </c>
      <c r="C54" s="12">
        <v>0</v>
      </c>
      <c r="D54" s="13" t="s">
        <v>47</v>
      </c>
      <c r="E54" s="13"/>
      <c r="F54" s="13"/>
      <c r="G54" s="14"/>
    </row>
    <row r="55" spans="1:7" x14ac:dyDescent="0.25">
      <c r="A55" s="20"/>
      <c r="B55" s="11" t="s">
        <v>37</v>
      </c>
      <c r="C55" s="12">
        <v>35</v>
      </c>
      <c r="D55" s="13" t="s">
        <v>47</v>
      </c>
      <c r="E55" s="13"/>
      <c r="F55" s="13"/>
      <c r="G55" s="14"/>
    </row>
    <row r="56" spans="1:7" x14ac:dyDescent="0.25">
      <c r="A56" s="20"/>
      <c r="B56" s="11" t="s">
        <v>38</v>
      </c>
      <c r="C56" s="12">
        <v>35</v>
      </c>
      <c r="D56" s="13" t="s">
        <v>47</v>
      </c>
      <c r="E56" s="13"/>
      <c r="F56" s="13"/>
      <c r="G56" s="14"/>
    </row>
    <row r="57" spans="1:7" x14ac:dyDescent="0.25">
      <c r="A57" s="20"/>
      <c r="B57" s="11" t="s">
        <v>39</v>
      </c>
      <c r="C57" s="12">
        <v>171.6</v>
      </c>
      <c r="D57" s="13" t="s">
        <v>47</v>
      </c>
      <c r="E57" s="13"/>
      <c r="F57" s="13"/>
      <c r="G57" s="14"/>
    </row>
    <row r="58" spans="1:7" x14ac:dyDescent="0.25">
      <c r="A58" s="20"/>
      <c r="B58" s="11" t="s">
        <v>40</v>
      </c>
      <c r="C58" s="12">
        <v>296.39999999999998</v>
      </c>
      <c r="D58" s="13" t="s">
        <v>47</v>
      </c>
      <c r="E58" s="13"/>
      <c r="F58" s="13"/>
      <c r="G58" s="14"/>
    </row>
    <row r="59" spans="1:7" x14ac:dyDescent="0.25">
      <c r="A59" s="20"/>
      <c r="B59" s="11" t="s">
        <v>41</v>
      </c>
      <c r="C59" s="12">
        <v>0</v>
      </c>
      <c r="D59" s="13" t="s">
        <v>47</v>
      </c>
      <c r="E59" s="13"/>
      <c r="F59" s="13"/>
      <c r="G59" s="14"/>
    </row>
    <row r="60" spans="1:7" x14ac:dyDescent="0.25">
      <c r="A60" s="20"/>
      <c r="B60" s="11" t="s">
        <v>42</v>
      </c>
      <c r="C60" s="12">
        <v>200</v>
      </c>
      <c r="D60" s="13" t="s">
        <v>47</v>
      </c>
      <c r="E60" s="13"/>
      <c r="F60" s="13"/>
      <c r="G60" s="14"/>
    </row>
    <row r="61" spans="1:7" x14ac:dyDescent="0.25">
      <c r="A61" s="20"/>
      <c r="B61" s="11" t="s">
        <v>43</v>
      </c>
      <c r="C61" s="12">
        <v>200</v>
      </c>
      <c r="D61" s="13" t="s">
        <v>47</v>
      </c>
      <c r="E61" s="13"/>
      <c r="F61" s="13"/>
      <c r="G61" s="14"/>
    </row>
    <row r="62" spans="1:7" x14ac:dyDescent="0.25">
      <c r="A62" s="20"/>
      <c r="B62" s="11" t="s">
        <v>44</v>
      </c>
      <c r="C62" s="12">
        <v>200</v>
      </c>
      <c r="D62" s="13" t="s">
        <v>47</v>
      </c>
      <c r="E62" s="13"/>
      <c r="F62" s="13"/>
      <c r="G62" s="14"/>
    </row>
    <row r="63" spans="1:7" x14ac:dyDescent="0.25">
      <c r="A63" s="20"/>
      <c r="B63" s="22" t="s">
        <v>139</v>
      </c>
      <c r="C63" s="23"/>
      <c r="D63" s="23"/>
      <c r="E63" s="23"/>
      <c r="F63" s="23"/>
      <c r="G63" s="24"/>
    </row>
    <row r="64" spans="1:7" x14ac:dyDescent="0.25">
      <c r="A64" s="20"/>
      <c r="B64" s="15" t="s">
        <v>46</v>
      </c>
      <c r="C64" s="8">
        <f>SUM(C66:C79)</f>
        <v>101.155</v>
      </c>
      <c r="D64" s="9" t="s">
        <v>47</v>
      </c>
      <c r="E64" s="9"/>
      <c r="F64" s="9"/>
      <c r="G64" s="10"/>
    </row>
    <row r="65" spans="1:7" x14ac:dyDescent="0.25">
      <c r="A65" s="20"/>
      <c r="B65" s="11" t="s">
        <v>50</v>
      </c>
      <c r="C65" s="13"/>
      <c r="D65" s="13"/>
      <c r="E65" s="13"/>
      <c r="F65" s="13"/>
      <c r="G65" s="14"/>
    </row>
    <row r="66" spans="1:7" x14ac:dyDescent="0.25">
      <c r="A66" s="20"/>
      <c r="B66" s="11" t="s">
        <v>31</v>
      </c>
      <c r="C66" s="12">
        <v>0</v>
      </c>
      <c r="D66" s="13" t="s">
        <v>47</v>
      </c>
      <c r="E66" s="13"/>
      <c r="F66" s="13"/>
      <c r="G66" s="14"/>
    </row>
    <row r="67" spans="1:7" x14ac:dyDescent="0.25">
      <c r="A67" s="20"/>
      <c r="B67" s="11" t="s">
        <v>32</v>
      </c>
      <c r="C67" s="12">
        <v>0</v>
      </c>
      <c r="D67" s="13" t="s">
        <v>47</v>
      </c>
      <c r="E67" s="13"/>
      <c r="F67" s="13"/>
      <c r="G67" s="14"/>
    </row>
    <row r="68" spans="1:7" x14ac:dyDescent="0.25">
      <c r="A68" s="20"/>
      <c r="B68" s="11" t="s">
        <v>33</v>
      </c>
      <c r="C68" s="12">
        <v>0</v>
      </c>
      <c r="D68" s="13" t="s">
        <v>47</v>
      </c>
      <c r="E68" s="13"/>
      <c r="F68" s="13"/>
      <c r="G68" s="14"/>
    </row>
    <row r="69" spans="1:7" x14ac:dyDescent="0.25">
      <c r="A69" s="20"/>
      <c r="B69" s="11" t="s">
        <v>34</v>
      </c>
      <c r="C69" s="12">
        <v>1.5</v>
      </c>
      <c r="D69" s="13" t="s">
        <v>47</v>
      </c>
      <c r="E69" s="13"/>
      <c r="F69" s="13"/>
      <c r="G69" s="14"/>
    </row>
    <row r="70" spans="1:7" x14ac:dyDescent="0.25">
      <c r="A70" s="20"/>
      <c r="B70" s="11" t="s">
        <v>35</v>
      </c>
      <c r="C70" s="12">
        <v>29.655000000000001</v>
      </c>
      <c r="D70" s="13" t="s">
        <v>47</v>
      </c>
      <c r="E70" s="13"/>
      <c r="F70" s="13"/>
      <c r="G70" s="14"/>
    </row>
    <row r="71" spans="1:7" x14ac:dyDescent="0.25">
      <c r="A71" s="20"/>
      <c r="B71" s="11" t="s">
        <v>36</v>
      </c>
      <c r="C71" s="12">
        <v>0</v>
      </c>
      <c r="D71" s="13" t="s">
        <v>47</v>
      </c>
      <c r="E71" s="13"/>
      <c r="F71" s="13"/>
      <c r="G71" s="14"/>
    </row>
    <row r="72" spans="1:7" x14ac:dyDescent="0.25">
      <c r="A72" s="20"/>
      <c r="B72" s="11" t="s">
        <v>37</v>
      </c>
      <c r="C72" s="12">
        <v>35</v>
      </c>
      <c r="D72" s="13" t="s">
        <v>47</v>
      </c>
      <c r="E72" s="13"/>
      <c r="F72" s="13"/>
      <c r="G72" s="14"/>
    </row>
    <row r="73" spans="1:7" x14ac:dyDescent="0.25">
      <c r="A73" s="20"/>
      <c r="B73" s="11" t="s">
        <v>38</v>
      </c>
      <c r="C73" s="12">
        <v>35</v>
      </c>
      <c r="D73" s="13" t="s">
        <v>47</v>
      </c>
      <c r="E73" s="13"/>
      <c r="F73" s="13"/>
      <c r="G73" s="14"/>
    </row>
    <row r="74" spans="1:7" x14ac:dyDescent="0.25">
      <c r="A74" s="20"/>
      <c r="B74" s="11" t="s">
        <v>39</v>
      </c>
      <c r="C74" s="12">
        <v>0</v>
      </c>
      <c r="D74" s="13" t="s">
        <v>47</v>
      </c>
      <c r="E74" s="13"/>
      <c r="F74" s="13"/>
      <c r="G74" s="14"/>
    </row>
    <row r="75" spans="1:7" x14ac:dyDescent="0.25">
      <c r="A75" s="20"/>
      <c r="B75" s="11" t="s">
        <v>40</v>
      </c>
      <c r="C75" s="12">
        <v>0</v>
      </c>
      <c r="D75" s="13" t="s">
        <v>47</v>
      </c>
      <c r="E75" s="13"/>
      <c r="F75" s="13"/>
      <c r="G75" s="14"/>
    </row>
    <row r="76" spans="1:7" x14ac:dyDescent="0.25">
      <c r="A76" s="20"/>
      <c r="B76" s="11" t="s">
        <v>41</v>
      </c>
      <c r="C76" s="12">
        <v>0</v>
      </c>
      <c r="D76" s="13" t="s">
        <v>47</v>
      </c>
      <c r="E76" s="13"/>
      <c r="F76" s="13"/>
      <c r="G76" s="14"/>
    </row>
    <row r="77" spans="1:7" x14ac:dyDescent="0.25">
      <c r="A77" s="20"/>
      <c r="B77" s="11" t="s">
        <v>42</v>
      </c>
      <c r="C77" s="12">
        <v>0</v>
      </c>
      <c r="D77" s="13" t="s">
        <v>47</v>
      </c>
      <c r="E77" s="13"/>
      <c r="F77" s="13"/>
      <c r="G77" s="14"/>
    </row>
    <row r="78" spans="1:7" x14ac:dyDescent="0.25">
      <c r="A78" s="20"/>
      <c r="B78" s="11" t="s">
        <v>43</v>
      </c>
      <c r="C78" s="12">
        <v>0</v>
      </c>
      <c r="D78" s="13" t="s">
        <v>47</v>
      </c>
      <c r="E78" s="13"/>
      <c r="F78" s="13"/>
      <c r="G78" s="14"/>
    </row>
    <row r="79" spans="1:7" x14ac:dyDescent="0.25">
      <c r="A79" s="21"/>
      <c r="B79" s="11" t="s">
        <v>44</v>
      </c>
      <c r="C79" s="12">
        <v>0</v>
      </c>
      <c r="D79" s="13" t="s">
        <v>47</v>
      </c>
      <c r="E79" s="13"/>
      <c r="F79" s="13"/>
      <c r="G79" s="14"/>
    </row>
    <row r="85" spans="1:4" x14ac:dyDescent="0.25">
      <c r="A85" t="s">
        <v>207</v>
      </c>
      <c r="D85" t="s">
        <v>208</v>
      </c>
    </row>
  </sheetData>
  <mergeCells count="19">
    <mergeCell ref="B8:G8"/>
    <mergeCell ref="B12:G12"/>
    <mergeCell ref="B13:G13"/>
    <mergeCell ref="A1:G1"/>
    <mergeCell ref="B2:G2"/>
    <mergeCell ref="B6:G6"/>
    <mergeCell ref="B7:G7"/>
    <mergeCell ref="A29:A79"/>
    <mergeCell ref="B46:G46"/>
    <mergeCell ref="B63:G63"/>
    <mergeCell ref="B3:G3"/>
    <mergeCell ref="B4:G4"/>
    <mergeCell ref="B5:G5"/>
    <mergeCell ref="B9:G9"/>
    <mergeCell ref="B10:G10"/>
    <mergeCell ref="B11:G11"/>
    <mergeCell ref="A14:A28"/>
    <mergeCell ref="B14:G14"/>
    <mergeCell ref="A8:A12"/>
  </mergeCells>
  <pageMargins left="0.78740157480314965" right="0.39370078740157483" top="0.78740157480314965" bottom="0.3937007874015748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5"/>
  <sheetViews>
    <sheetView tabSelected="1" topLeftCell="A22" workbookViewId="0">
      <selection activeCell="A65" sqref="A65:G65"/>
    </sheetView>
  </sheetViews>
  <sheetFormatPr defaultRowHeight="15" x14ac:dyDescent="0.25"/>
  <cols>
    <col min="1" max="1" width="29.140625" customWidth="1"/>
    <col min="3" max="3" width="10.5703125" customWidth="1"/>
    <col min="7" max="7" width="13.5703125" customWidth="1"/>
  </cols>
  <sheetData>
    <row r="1" spans="1:7" ht="69.75" customHeight="1" x14ac:dyDescent="0.25">
      <c r="A1" s="18" t="s">
        <v>174</v>
      </c>
      <c r="B1" s="18"/>
      <c r="C1" s="18"/>
      <c r="D1" s="18"/>
      <c r="E1" s="18"/>
      <c r="F1" s="18"/>
      <c r="G1" s="18"/>
    </row>
    <row r="2" spans="1:7" ht="66" customHeight="1" x14ac:dyDescent="0.25">
      <c r="A2" s="17" t="s">
        <v>1</v>
      </c>
      <c r="B2" s="25" t="s">
        <v>175</v>
      </c>
      <c r="C2" s="26"/>
      <c r="D2" s="26"/>
      <c r="E2" s="26"/>
      <c r="F2" s="26"/>
      <c r="G2" s="27"/>
    </row>
    <row r="3" spans="1:7" ht="52.5" customHeight="1" x14ac:dyDescent="0.25">
      <c r="A3" s="17" t="s">
        <v>177</v>
      </c>
      <c r="B3" s="25" t="s">
        <v>176</v>
      </c>
      <c r="C3" s="26"/>
      <c r="D3" s="26"/>
      <c r="E3" s="26"/>
      <c r="F3" s="26"/>
      <c r="G3" s="27"/>
    </row>
    <row r="4" spans="1:7" ht="30" x14ac:dyDescent="0.25">
      <c r="A4" s="2" t="s">
        <v>160</v>
      </c>
      <c r="B4" s="34" t="s">
        <v>10</v>
      </c>
      <c r="C4" s="35"/>
      <c r="D4" s="35"/>
      <c r="E4" s="35"/>
      <c r="F4" s="35"/>
      <c r="G4" s="36"/>
    </row>
    <row r="5" spans="1:7" ht="41.25" customHeight="1" x14ac:dyDescent="0.25">
      <c r="A5" s="17" t="s">
        <v>161</v>
      </c>
      <c r="B5" s="34" t="s">
        <v>10</v>
      </c>
      <c r="C5" s="35"/>
      <c r="D5" s="35"/>
      <c r="E5" s="35"/>
      <c r="F5" s="35"/>
      <c r="G5" s="36"/>
    </row>
    <row r="6" spans="1:7" ht="30" x14ac:dyDescent="0.25">
      <c r="A6" s="2" t="s">
        <v>162</v>
      </c>
      <c r="B6" s="34" t="s">
        <v>10</v>
      </c>
      <c r="C6" s="35"/>
      <c r="D6" s="35"/>
      <c r="E6" s="35"/>
      <c r="F6" s="35"/>
      <c r="G6" s="36"/>
    </row>
    <row r="7" spans="1:7" ht="47.25" customHeight="1" x14ac:dyDescent="0.25">
      <c r="A7" s="2" t="s">
        <v>4</v>
      </c>
      <c r="B7" s="34" t="s">
        <v>178</v>
      </c>
      <c r="C7" s="35"/>
      <c r="D7" s="35"/>
      <c r="E7" s="35"/>
      <c r="F7" s="35"/>
      <c r="G7" s="36"/>
    </row>
    <row r="8" spans="1:7" ht="45.75" customHeight="1" x14ac:dyDescent="0.25">
      <c r="A8" s="28" t="s">
        <v>179</v>
      </c>
      <c r="B8" s="37" t="s">
        <v>180</v>
      </c>
      <c r="C8" s="38"/>
      <c r="D8" s="38"/>
      <c r="E8" s="38"/>
      <c r="F8" s="38"/>
      <c r="G8" s="39"/>
    </row>
    <row r="9" spans="1:7" ht="94.5" customHeight="1" x14ac:dyDescent="0.25">
      <c r="A9" s="29"/>
      <c r="B9" s="25" t="s">
        <v>181</v>
      </c>
      <c r="C9" s="26"/>
      <c r="D9" s="26"/>
      <c r="E9" s="26"/>
      <c r="F9" s="26"/>
      <c r="G9" s="27"/>
    </row>
    <row r="10" spans="1:7" ht="94.5" customHeight="1" x14ac:dyDescent="0.25">
      <c r="A10" s="3" t="s">
        <v>183</v>
      </c>
      <c r="B10" s="25" t="s">
        <v>182</v>
      </c>
      <c r="C10" s="26"/>
      <c r="D10" s="26"/>
      <c r="E10" s="26"/>
      <c r="F10" s="26"/>
      <c r="G10" s="27"/>
    </row>
    <row r="11" spans="1:7" ht="45" x14ac:dyDescent="0.25">
      <c r="A11" s="3" t="s">
        <v>184</v>
      </c>
      <c r="B11" s="25" t="s">
        <v>185</v>
      </c>
      <c r="C11" s="26"/>
      <c r="D11" s="26"/>
      <c r="E11" s="26"/>
      <c r="F11" s="26"/>
      <c r="G11" s="27"/>
    </row>
    <row r="12" spans="1:7" x14ac:dyDescent="0.25">
      <c r="A12" s="28" t="s">
        <v>186</v>
      </c>
      <c r="B12" s="34" t="s">
        <v>187</v>
      </c>
      <c r="C12" s="35"/>
      <c r="D12" s="35"/>
      <c r="E12" s="35"/>
      <c r="F12" s="35"/>
      <c r="G12" s="36"/>
    </row>
    <row r="13" spans="1:7" x14ac:dyDescent="0.25">
      <c r="A13" s="29"/>
      <c r="B13" s="16" t="s">
        <v>17</v>
      </c>
      <c r="C13" s="13" t="s">
        <v>32</v>
      </c>
      <c r="D13" s="13"/>
      <c r="E13" s="13"/>
      <c r="F13" s="13"/>
      <c r="G13" s="14"/>
    </row>
    <row r="14" spans="1:7" x14ac:dyDescent="0.25">
      <c r="A14" s="29"/>
      <c r="B14" s="16" t="s">
        <v>18</v>
      </c>
      <c r="C14" s="13" t="s">
        <v>33</v>
      </c>
      <c r="D14" s="13"/>
      <c r="E14" s="13"/>
      <c r="F14" s="13"/>
      <c r="G14" s="14"/>
    </row>
    <row r="15" spans="1:7" x14ac:dyDescent="0.25">
      <c r="A15" s="29"/>
      <c r="B15" s="16" t="s">
        <v>19</v>
      </c>
      <c r="C15" s="13" t="s">
        <v>34</v>
      </c>
      <c r="D15" s="13"/>
      <c r="E15" s="13"/>
      <c r="F15" s="13"/>
      <c r="G15" s="14"/>
    </row>
    <row r="16" spans="1:7" x14ac:dyDescent="0.25">
      <c r="A16" s="29"/>
      <c r="B16" s="16" t="s">
        <v>20</v>
      </c>
      <c r="C16" s="13" t="s">
        <v>35</v>
      </c>
      <c r="D16" s="13"/>
      <c r="E16" s="13"/>
      <c r="F16" s="13"/>
      <c r="G16" s="14"/>
    </row>
    <row r="17" spans="1:7" x14ac:dyDescent="0.25">
      <c r="A17" s="29"/>
      <c r="B17" s="16" t="s">
        <v>21</v>
      </c>
      <c r="C17" s="13" t="s">
        <v>36</v>
      </c>
      <c r="D17" s="13"/>
      <c r="E17" s="13"/>
      <c r="F17" s="13"/>
      <c r="G17" s="14"/>
    </row>
    <row r="18" spans="1:7" x14ac:dyDescent="0.25">
      <c r="A18" s="29"/>
      <c r="B18" s="16" t="s">
        <v>22</v>
      </c>
      <c r="C18" s="13" t="s">
        <v>37</v>
      </c>
      <c r="D18" s="13"/>
      <c r="E18" s="13"/>
      <c r="F18" s="13"/>
      <c r="G18" s="14"/>
    </row>
    <row r="19" spans="1:7" x14ac:dyDescent="0.25">
      <c r="A19" s="29"/>
      <c r="B19" s="16" t="s">
        <v>23</v>
      </c>
      <c r="C19" s="13" t="s">
        <v>38</v>
      </c>
      <c r="D19" s="13"/>
      <c r="E19" s="13"/>
      <c r="F19" s="13"/>
      <c r="G19" s="14"/>
    </row>
    <row r="20" spans="1:7" x14ac:dyDescent="0.25">
      <c r="A20" s="29"/>
      <c r="B20" s="16" t="s">
        <v>24</v>
      </c>
      <c r="C20" s="13" t="s">
        <v>39</v>
      </c>
      <c r="D20" s="13"/>
      <c r="E20" s="13"/>
      <c r="F20" s="13"/>
      <c r="G20" s="14"/>
    </row>
    <row r="21" spans="1:7" x14ac:dyDescent="0.25">
      <c r="A21" s="29"/>
      <c r="B21" s="16" t="s">
        <v>25</v>
      </c>
      <c r="C21" s="13" t="s">
        <v>40</v>
      </c>
      <c r="D21" s="13"/>
      <c r="E21" s="13"/>
      <c r="F21" s="13"/>
      <c r="G21" s="14"/>
    </row>
    <row r="22" spans="1:7" x14ac:dyDescent="0.25">
      <c r="A22" s="29"/>
      <c r="B22" s="16" t="s">
        <v>26</v>
      </c>
      <c r="C22" s="13" t="s">
        <v>41</v>
      </c>
      <c r="D22" s="13"/>
      <c r="E22" s="13"/>
      <c r="F22" s="13"/>
      <c r="G22" s="14"/>
    </row>
    <row r="23" spans="1:7" x14ac:dyDescent="0.25">
      <c r="A23" s="29"/>
      <c r="B23" s="16" t="s">
        <v>27</v>
      </c>
      <c r="C23" s="13" t="s">
        <v>42</v>
      </c>
      <c r="D23" s="13"/>
      <c r="E23" s="13"/>
      <c r="F23" s="13"/>
      <c r="G23" s="14"/>
    </row>
    <row r="24" spans="1:7" x14ac:dyDescent="0.25">
      <c r="A24" s="29"/>
      <c r="B24" s="16" t="s">
        <v>28</v>
      </c>
      <c r="C24" s="13" t="s">
        <v>43</v>
      </c>
      <c r="D24" s="13"/>
      <c r="E24" s="13"/>
      <c r="F24" s="13"/>
      <c r="G24" s="14"/>
    </row>
    <row r="25" spans="1:7" x14ac:dyDescent="0.25">
      <c r="A25" s="29"/>
      <c r="B25" s="16" t="s">
        <v>29</v>
      </c>
      <c r="C25" s="13" t="s">
        <v>44</v>
      </c>
      <c r="D25" s="13"/>
      <c r="E25" s="13"/>
      <c r="F25" s="13"/>
      <c r="G25" s="14"/>
    </row>
    <row r="26" spans="1:7" x14ac:dyDescent="0.25">
      <c r="A26" s="19" t="s">
        <v>173</v>
      </c>
      <c r="B26" s="7" t="s">
        <v>46</v>
      </c>
      <c r="C26" s="8">
        <f>SUM(C28:C40)</f>
        <v>150</v>
      </c>
      <c r="D26" s="9" t="s">
        <v>47</v>
      </c>
      <c r="E26" s="9"/>
      <c r="F26" s="9"/>
      <c r="G26" s="10"/>
    </row>
    <row r="27" spans="1:7" x14ac:dyDescent="0.25">
      <c r="A27" s="20"/>
      <c r="B27" s="11" t="s">
        <v>50</v>
      </c>
      <c r="C27" s="8"/>
      <c r="D27" s="9"/>
      <c r="E27" s="9"/>
      <c r="F27" s="9"/>
      <c r="G27" s="10"/>
    </row>
    <row r="28" spans="1:7" x14ac:dyDescent="0.25">
      <c r="A28" s="20"/>
      <c r="B28" s="11" t="s">
        <v>32</v>
      </c>
      <c r="C28" s="12">
        <f t="shared" ref="C28:C40" si="0">C45</f>
        <v>0</v>
      </c>
      <c r="D28" s="13" t="s">
        <v>47</v>
      </c>
      <c r="E28" s="13"/>
      <c r="F28" s="13"/>
      <c r="G28" s="14"/>
    </row>
    <row r="29" spans="1:7" x14ac:dyDescent="0.25">
      <c r="A29" s="20"/>
      <c r="B29" s="11" t="s">
        <v>33</v>
      </c>
      <c r="C29" s="12">
        <f t="shared" si="0"/>
        <v>0</v>
      </c>
      <c r="D29" s="13" t="s">
        <v>47</v>
      </c>
      <c r="E29" s="13"/>
      <c r="F29" s="13"/>
      <c r="G29" s="14"/>
    </row>
    <row r="30" spans="1:7" x14ac:dyDescent="0.25">
      <c r="A30" s="20"/>
      <c r="B30" s="11" t="s">
        <v>34</v>
      </c>
      <c r="C30" s="12">
        <f t="shared" si="0"/>
        <v>0</v>
      </c>
      <c r="D30" s="13" t="s">
        <v>47</v>
      </c>
      <c r="E30" s="13"/>
      <c r="F30" s="13"/>
      <c r="G30" s="14"/>
    </row>
    <row r="31" spans="1:7" x14ac:dyDescent="0.25">
      <c r="A31" s="20"/>
      <c r="B31" s="11" t="s">
        <v>35</v>
      </c>
      <c r="C31" s="12">
        <f t="shared" si="0"/>
        <v>0</v>
      </c>
      <c r="D31" s="13" t="s">
        <v>47</v>
      </c>
      <c r="E31" s="13"/>
      <c r="F31" s="13"/>
      <c r="G31" s="14"/>
    </row>
    <row r="32" spans="1:7" x14ac:dyDescent="0.25">
      <c r="A32" s="20"/>
      <c r="B32" s="11" t="s">
        <v>36</v>
      </c>
      <c r="C32" s="12">
        <f t="shared" si="0"/>
        <v>0</v>
      </c>
      <c r="D32" s="13" t="s">
        <v>47</v>
      </c>
      <c r="E32" s="13"/>
      <c r="F32" s="13"/>
      <c r="G32" s="14"/>
    </row>
    <row r="33" spans="1:7" x14ac:dyDescent="0.25">
      <c r="A33" s="20"/>
      <c r="B33" s="11" t="s">
        <v>37</v>
      </c>
      <c r="C33" s="12">
        <f t="shared" si="0"/>
        <v>0</v>
      </c>
      <c r="D33" s="13" t="s">
        <v>47</v>
      </c>
      <c r="E33" s="13"/>
      <c r="F33" s="13"/>
      <c r="G33" s="14"/>
    </row>
    <row r="34" spans="1:7" x14ac:dyDescent="0.25">
      <c r="A34" s="20"/>
      <c r="B34" s="11" t="s">
        <v>38</v>
      </c>
      <c r="C34" s="12">
        <f t="shared" si="0"/>
        <v>0</v>
      </c>
      <c r="D34" s="13" t="s">
        <v>47</v>
      </c>
      <c r="E34" s="13"/>
      <c r="F34" s="13"/>
      <c r="G34" s="14"/>
    </row>
    <row r="35" spans="1:7" x14ac:dyDescent="0.25">
      <c r="A35" s="20"/>
      <c r="B35" s="11" t="s">
        <v>39</v>
      </c>
      <c r="C35" s="12">
        <f t="shared" si="0"/>
        <v>0</v>
      </c>
      <c r="D35" s="13" t="s">
        <v>47</v>
      </c>
      <c r="E35" s="13"/>
      <c r="F35" s="13"/>
      <c r="G35" s="14"/>
    </row>
    <row r="36" spans="1:7" x14ac:dyDescent="0.25">
      <c r="A36" s="20"/>
      <c r="B36" s="11" t="s">
        <v>40</v>
      </c>
      <c r="C36" s="12">
        <f t="shared" si="0"/>
        <v>0</v>
      </c>
      <c r="D36" s="13" t="s">
        <v>47</v>
      </c>
      <c r="E36" s="13"/>
      <c r="F36" s="13"/>
      <c r="G36" s="14"/>
    </row>
    <row r="37" spans="1:7" x14ac:dyDescent="0.25">
      <c r="A37" s="20"/>
      <c r="B37" s="11" t="s">
        <v>41</v>
      </c>
      <c r="C37" s="12">
        <f t="shared" si="0"/>
        <v>0</v>
      </c>
      <c r="D37" s="13" t="s">
        <v>47</v>
      </c>
      <c r="E37" s="13"/>
      <c r="F37" s="13"/>
      <c r="G37" s="14"/>
    </row>
    <row r="38" spans="1:7" x14ac:dyDescent="0.25">
      <c r="A38" s="20"/>
      <c r="B38" s="11" t="s">
        <v>42</v>
      </c>
      <c r="C38" s="12">
        <f t="shared" si="0"/>
        <v>50</v>
      </c>
      <c r="D38" s="13" t="s">
        <v>47</v>
      </c>
      <c r="E38" s="13"/>
      <c r="F38" s="13"/>
      <c r="G38" s="14"/>
    </row>
    <row r="39" spans="1:7" x14ac:dyDescent="0.25">
      <c r="A39" s="20"/>
      <c r="B39" s="11" t="s">
        <v>43</v>
      </c>
      <c r="C39" s="12">
        <f t="shared" si="0"/>
        <v>50</v>
      </c>
      <c r="D39" s="13" t="s">
        <v>47</v>
      </c>
      <c r="E39" s="13"/>
      <c r="F39" s="13"/>
      <c r="G39" s="14"/>
    </row>
    <row r="40" spans="1:7" x14ac:dyDescent="0.25">
      <c r="A40" s="20"/>
      <c r="B40" s="11" t="s">
        <v>44</v>
      </c>
      <c r="C40" s="12">
        <f t="shared" si="0"/>
        <v>50</v>
      </c>
      <c r="D40" s="13" t="s">
        <v>47</v>
      </c>
      <c r="E40" s="13"/>
      <c r="F40" s="13"/>
      <c r="G40" s="14"/>
    </row>
    <row r="41" spans="1:7" x14ac:dyDescent="0.25">
      <c r="A41" s="20"/>
      <c r="B41" s="4" t="s">
        <v>48</v>
      </c>
      <c r="C41" s="5"/>
      <c r="D41" s="5"/>
      <c r="E41" s="5"/>
      <c r="F41" s="5"/>
      <c r="G41" s="6"/>
    </row>
    <row r="42" spans="1:7" ht="34.5" customHeight="1" x14ac:dyDescent="0.25">
      <c r="A42" s="20"/>
      <c r="B42" s="22" t="s">
        <v>49</v>
      </c>
      <c r="C42" s="23"/>
      <c r="D42" s="23"/>
      <c r="E42" s="23"/>
      <c r="F42" s="23"/>
      <c r="G42" s="24"/>
    </row>
    <row r="43" spans="1:7" x14ac:dyDescent="0.25">
      <c r="A43" s="20"/>
      <c r="B43" s="15" t="s">
        <v>46</v>
      </c>
      <c r="C43" s="8">
        <f>SUM(C45:C57)</f>
        <v>150</v>
      </c>
      <c r="D43" s="9" t="s">
        <v>47</v>
      </c>
      <c r="E43" s="9"/>
      <c r="F43" s="9"/>
      <c r="G43" s="10"/>
    </row>
    <row r="44" spans="1:7" x14ac:dyDescent="0.25">
      <c r="A44" s="20"/>
      <c r="B44" s="11" t="s">
        <v>50</v>
      </c>
      <c r="C44" s="13"/>
      <c r="D44" s="13"/>
      <c r="E44" s="13"/>
      <c r="F44" s="13"/>
      <c r="G44" s="14"/>
    </row>
    <row r="45" spans="1:7" x14ac:dyDescent="0.25">
      <c r="A45" s="20"/>
      <c r="B45" s="11" t="s">
        <v>32</v>
      </c>
      <c r="C45" s="12">
        <v>0</v>
      </c>
      <c r="D45" s="13" t="s">
        <v>47</v>
      </c>
      <c r="E45" s="13"/>
      <c r="F45" s="13"/>
      <c r="G45" s="14"/>
    </row>
    <row r="46" spans="1:7" x14ac:dyDescent="0.25">
      <c r="A46" s="20"/>
      <c r="B46" s="11" t="s">
        <v>33</v>
      </c>
      <c r="C46" s="12">
        <v>0</v>
      </c>
      <c r="D46" s="13" t="s">
        <v>47</v>
      </c>
      <c r="E46" s="13"/>
      <c r="F46" s="13"/>
      <c r="G46" s="14"/>
    </row>
    <row r="47" spans="1:7" x14ac:dyDescent="0.25">
      <c r="A47" s="20"/>
      <c r="B47" s="11" t="s">
        <v>34</v>
      </c>
      <c r="C47" s="12">
        <v>0</v>
      </c>
      <c r="D47" s="13" t="s">
        <v>47</v>
      </c>
      <c r="E47" s="13"/>
      <c r="F47" s="13"/>
      <c r="G47" s="14"/>
    </row>
    <row r="48" spans="1:7" x14ac:dyDescent="0.25">
      <c r="A48" s="20"/>
      <c r="B48" s="11" t="s">
        <v>35</v>
      </c>
      <c r="C48" s="12">
        <v>0</v>
      </c>
      <c r="D48" s="13" t="s">
        <v>47</v>
      </c>
      <c r="E48" s="13"/>
      <c r="F48" s="13"/>
      <c r="G48" s="14"/>
    </row>
    <row r="49" spans="1:7" x14ac:dyDescent="0.25">
      <c r="A49" s="20"/>
      <c r="B49" s="11" t="s">
        <v>36</v>
      </c>
      <c r="C49" s="12">
        <v>0</v>
      </c>
      <c r="D49" s="13" t="s">
        <v>47</v>
      </c>
      <c r="E49" s="13"/>
      <c r="F49" s="13"/>
      <c r="G49" s="14"/>
    </row>
    <row r="50" spans="1:7" x14ac:dyDescent="0.25">
      <c r="A50" s="20"/>
      <c r="B50" s="11" t="s">
        <v>37</v>
      </c>
      <c r="C50" s="12">
        <v>0</v>
      </c>
      <c r="D50" s="13" t="s">
        <v>47</v>
      </c>
      <c r="E50" s="13"/>
      <c r="F50" s="13"/>
      <c r="G50" s="14"/>
    </row>
    <row r="51" spans="1:7" x14ac:dyDescent="0.25">
      <c r="A51" s="20"/>
      <c r="B51" s="11" t="s">
        <v>38</v>
      </c>
      <c r="C51" s="12">
        <v>0</v>
      </c>
      <c r="D51" s="13" t="s">
        <v>47</v>
      </c>
      <c r="E51" s="13"/>
      <c r="F51" s="13"/>
      <c r="G51" s="14"/>
    </row>
    <row r="52" spans="1:7" x14ac:dyDescent="0.25">
      <c r="A52" s="20"/>
      <c r="B52" s="11" t="s">
        <v>39</v>
      </c>
      <c r="C52" s="12">
        <v>0</v>
      </c>
      <c r="D52" s="13" t="s">
        <v>47</v>
      </c>
      <c r="E52" s="13"/>
      <c r="F52" s="13"/>
      <c r="G52" s="14"/>
    </row>
    <row r="53" spans="1:7" x14ac:dyDescent="0.25">
      <c r="A53" s="20"/>
      <c r="B53" s="11" t="s">
        <v>40</v>
      </c>
      <c r="C53" s="12">
        <v>0</v>
      </c>
      <c r="D53" s="13" t="s">
        <v>47</v>
      </c>
      <c r="E53" s="13"/>
      <c r="F53" s="13"/>
      <c r="G53" s="14"/>
    </row>
    <row r="54" spans="1:7" x14ac:dyDescent="0.25">
      <c r="A54" s="20"/>
      <c r="B54" s="11" t="s">
        <v>41</v>
      </c>
      <c r="C54" s="12">
        <v>0</v>
      </c>
      <c r="D54" s="13" t="s">
        <v>47</v>
      </c>
      <c r="E54" s="13"/>
      <c r="F54" s="13"/>
      <c r="G54" s="14"/>
    </row>
    <row r="55" spans="1:7" x14ac:dyDescent="0.25">
      <c r="A55" s="20"/>
      <c r="B55" s="11" t="s">
        <v>42</v>
      </c>
      <c r="C55" s="12">
        <v>50</v>
      </c>
      <c r="D55" s="13" t="s">
        <v>47</v>
      </c>
      <c r="E55" s="13"/>
      <c r="F55" s="13"/>
      <c r="G55" s="14"/>
    </row>
    <row r="56" spans="1:7" x14ac:dyDescent="0.25">
      <c r="A56" s="20"/>
      <c r="B56" s="11" t="s">
        <v>43</v>
      </c>
      <c r="C56" s="12">
        <v>50</v>
      </c>
      <c r="D56" s="13" t="s">
        <v>47</v>
      </c>
      <c r="E56" s="13"/>
      <c r="F56" s="13"/>
      <c r="G56" s="14"/>
    </row>
    <row r="57" spans="1:7" x14ac:dyDescent="0.25">
      <c r="A57" s="21"/>
      <c r="B57" s="11" t="s">
        <v>44</v>
      </c>
      <c r="C57" s="12">
        <v>50</v>
      </c>
      <c r="D57" s="13" t="s">
        <v>47</v>
      </c>
      <c r="E57" s="13"/>
      <c r="F57" s="13"/>
      <c r="G57" s="14"/>
    </row>
    <row r="65" spans="1:4" x14ac:dyDescent="0.25">
      <c r="A65" t="s">
        <v>207</v>
      </c>
      <c r="D65" t="s">
        <v>208</v>
      </c>
    </row>
  </sheetData>
  <mergeCells count="16">
    <mergeCell ref="B7:G7"/>
    <mergeCell ref="A8:A9"/>
    <mergeCell ref="B8:G8"/>
    <mergeCell ref="B9:G9"/>
    <mergeCell ref="A1:G1"/>
    <mergeCell ref="B2:G2"/>
    <mergeCell ref="B3:G3"/>
    <mergeCell ref="B4:G4"/>
    <mergeCell ref="B5:G5"/>
    <mergeCell ref="B6:G6"/>
    <mergeCell ref="B10:G10"/>
    <mergeCell ref="B11:G11"/>
    <mergeCell ref="A12:A25"/>
    <mergeCell ref="B12:G12"/>
    <mergeCell ref="A26:A57"/>
    <mergeCell ref="B42:G42"/>
  </mergeCells>
  <pageMargins left="0.78740157480314965" right="0.39370078740157483" top="0.78740157480314965" bottom="0.3937007874015748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6"/>
  <sheetViews>
    <sheetView topLeftCell="A25" workbookViewId="0">
      <selection activeCell="A56" sqref="A56:G56"/>
    </sheetView>
  </sheetViews>
  <sheetFormatPr defaultRowHeight="15" x14ac:dyDescent="0.25"/>
  <cols>
    <col min="1" max="1" width="30.42578125" customWidth="1"/>
    <col min="7" max="7" width="13.42578125" customWidth="1"/>
  </cols>
  <sheetData>
    <row r="1" spans="1:7" ht="87.75" customHeight="1" x14ac:dyDescent="0.25">
      <c r="A1" s="18" t="s">
        <v>188</v>
      </c>
      <c r="B1" s="18"/>
      <c r="C1" s="18"/>
      <c r="D1" s="18"/>
      <c r="E1" s="18"/>
      <c r="F1" s="18"/>
      <c r="G1" s="18"/>
    </row>
    <row r="2" spans="1:7" ht="81" customHeight="1" x14ac:dyDescent="0.25">
      <c r="A2" s="17" t="s">
        <v>1</v>
      </c>
      <c r="B2" s="25" t="s">
        <v>189</v>
      </c>
      <c r="C2" s="26"/>
      <c r="D2" s="26"/>
      <c r="E2" s="26"/>
      <c r="F2" s="26"/>
      <c r="G2" s="27"/>
    </row>
    <row r="3" spans="1:7" ht="112.5" customHeight="1" x14ac:dyDescent="0.25">
      <c r="A3" s="17" t="s">
        <v>177</v>
      </c>
      <c r="B3" s="25" t="s">
        <v>190</v>
      </c>
      <c r="C3" s="26"/>
      <c r="D3" s="26"/>
      <c r="E3" s="26"/>
      <c r="F3" s="26"/>
      <c r="G3" s="27"/>
    </row>
    <row r="4" spans="1:7" ht="37.5" customHeight="1" x14ac:dyDescent="0.25">
      <c r="A4" s="2" t="s">
        <v>191</v>
      </c>
      <c r="B4" s="34" t="s">
        <v>10</v>
      </c>
      <c r="C4" s="35"/>
      <c r="D4" s="35"/>
      <c r="E4" s="35"/>
      <c r="F4" s="35"/>
      <c r="G4" s="36"/>
    </row>
    <row r="5" spans="1:7" ht="39.75" customHeight="1" x14ac:dyDescent="0.25">
      <c r="A5" s="17" t="s">
        <v>161</v>
      </c>
      <c r="B5" s="25" t="s">
        <v>10</v>
      </c>
      <c r="C5" s="26"/>
      <c r="D5" s="26"/>
      <c r="E5" s="26"/>
      <c r="F5" s="26"/>
      <c r="G5" s="27"/>
    </row>
    <row r="6" spans="1:7" ht="46.5" customHeight="1" x14ac:dyDescent="0.25">
      <c r="A6" s="2" t="s">
        <v>162</v>
      </c>
      <c r="B6" s="34" t="s">
        <v>10</v>
      </c>
      <c r="C6" s="35"/>
      <c r="D6" s="35"/>
      <c r="E6" s="35"/>
      <c r="F6" s="35"/>
      <c r="G6" s="36"/>
    </row>
    <row r="7" spans="1:7" ht="62.25" customHeight="1" x14ac:dyDescent="0.25">
      <c r="A7" s="3" t="s">
        <v>192</v>
      </c>
      <c r="B7" s="37" t="s">
        <v>193</v>
      </c>
      <c r="C7" s="38"/>
      <c r="D7" s="38"/>
      <c r="E7" s="38"/>
      <c r="F7" s="38"/>
      <c r="G7" s="39"/>
    </row>
    <row r="8" spans="1:7" ht="33" customHeight="1" x14ac:dyDescent="0.25">
      <c r="A8" s="28" t="s">
        <v>194</v>
      </c>
      <c r="B8" s="37" t="s">
        <v>196</v>
      </c>
      <c r="C8" s="38"/>
      <c r="D8" s="38"/>
      <c r="E8" s="38"/>
      <c r="F8" s="38"/>
      <c r="G8" s="39"/>
    </row>
    <row r="9" spans="1:7" ht="81" customHeight="1" x14ac:dyDescent="0.25">
      <c r="A9" s="29"/>
      <c r="B9" s="25" t="s">
        <v>195</v>
      </c>
      <c r="C9" s="26"/>
      <c r="D9" s="26"/>
      <c r="E9" s="26"/>
      <c r="F9" s="26"/>
      <c r="G9" s="27"/>
    </row>
    <row r="10" spans="1:7" ht="47.25" customHeight="1" x14ac:dyDescent="0.25">
      <c r="A10" s="29"/>
      <c r="B10" s="25" t="s">
        <v>197</v>
      </c>
      <c r="C10" s="26"/>
      <c r="D10" s="26"/>
      <c r="E10" s="26"/>
      <c r="F10" s="26"/>
      <c r="G10" s="27"/>
    </row>
    <row r="11" spans="1:7" ht="34.5" customHeight="1" x14ac:dyDescent="0.25">
      <c r="A11" s="29"/>
      <c r="B11" s="25" t="s">
        <v>198</v>
      </c>
      <c r="C11" s="26"/>
      <c r="D11" s="26"/>
      <c r="E11" s="26"/>
      <c r="F11" s="26"/>
      <c r="G11" s="27"/>
    </row>
    <row r="12" spans="1:7" ht="44.25" customHeight="1" x14ac:dyDescent="0.25">
      <c r="A12" s="29"/>
      <c r="B12" s="25" t="s">
        <v>199</v>
      </c>
      <c r="C12" s="26"/>
      <c r="D12" s="26"/>
      <c r="E12" s="26"/>
      <c r="F12" s="26"/>
      <c r="G12" s="27"/>
    </row>
    <row r="13" spans="1:7" ht="33" customHeight="1" x14ac:dyDescent="0.25">
      <c r="A13" s="29"/>
      <c r="B13" s="25" t="s">
        <v>200</v>
      </c>
      <c r="C13" s="26"/>
      <c r="D13" s="26"/>
      <c r="E13" s="26"/>
      <c r="F13" s="26"/>
      <c r="G13" s="27"/>
    </row>
    <row r="14" spans="1:7" ht="47.25" customHeight="1" x14ac:dyDescent="0.25">
      <c r="A14" s="29"/>
      <c r="B14" s="25" t="s">
        <v>201</v>
      </c>
      <c r="C14" s="26"/>
      <c r="D14" s="26"/>
      <c r="E14" s="26"/>
      <c r="F14" s="26"/>
      <c r="G14" s="27"/>
    </row>
    <row r="15" spans="1:7" ht="45.75" customHeight="1" x14ac:dyDescent="0.25">
      <c r="A15" s="30"/>
      <c r="B15" s="25" t="s">
        <v>202</v>
      </c>
      <c r="C15" s="26"/>
      <c r="D15" s="26"/>
      <c r="E15" s="26"/>
      <c r="F15" s="26"/>
      <c r="G15" s="27"/>
    </row>
    <row r="16" spans="1:7" ht="186" customHeight="1" x14ac:dyDescent="0.25">
      <c r="A16" s="3" t="s">
        <v>183</v>
      </c>
      <c r="B16" s="25" t="s">
        <v>203</v>
      </c>
      <c r="C16" s="26"/>
      <c r="D16" s="26"/>
      <c r="E16" s="26"/>
      <c r="F16" s="26"/>
      <c r="G16" s="27"/>
    </row>
    <row r="17" spans="1:7" ht="30" customHeight="1" x14ac:dyDescent="0.25">
      <c r="A17" s="3" t="s">
        <v>204</v>
      </c>
      <c r="B17" s="25" t="s">
        <v>10</v>
      </c>
      <c r="C17" s="26"/>
      <c r="D17" s="26"/>
      <c r="E17" s="26"/>
      <c r="F17" s="26"/>
      <c r="G17" s="27"/>
    </row>
    <row r="18" spans="1:7" x14ac:dyDescent="0.25">
      <c r="A18" s="28" t="s">
        <v>186</v>
      </c>
      <c r="B18" s="34" t="s">
        <v>205</v>
      </c>
      <c r="C18" s="35"/>
      <c r="D18" s="35"/>
      <c r="E18" s="35"/>
      <c r="F18" s="35"/>
      <c r="G18" s="36"/>
    </row>
    <row r="19" spans="1:7" x14ac:dyDescent="0.25">
      <c r="A19" s="29"/>
      <c r="B19" s="16" t="s">
        <v>17</v>
      </c>
      <c r="C19" s="13" t="s">
        <v>37</v>
      </c>
      <c r="D19" s="13"/>
      <c r="E19" s="13"/>
      <c r="F19" s="13"/>
      <c r="G19" s="14"/>
    </row>
    <row r="20" spans="1:7" x14ac:dyDescent="0.25">
      <c r="A20" s="29"/>
      <c r="B20" s="16" t="s">
        <v>18</v>
      </c>
      <c r="C20" s="13" t="s">
        <v>38</v>
      </c>
      <c r="D20" s="13"/>
      <c r="E20" s="13"/>
      <c r="F20" s="13"/>
      <c r="G20" s="14"/>
    </row>
    <row r="21" spans="1:7" x14ac:dyDescent="0.25">
      <c r="A21" s="29"/>
      <c r="B21" s="16" t="s">
        <v>19</v>
      </c>
      <c r="C21" s="13" t="s">
        <v>39</v>
      </c>
      <c r="D21" s="13"/>
      <c r="E21" s="13"/>
      <c r="F21" s="13"/>
      <c r="G21" s="14"/>
    </row>
    <row r="22" spans="1:7" x14ac:dyDescent="0.25">
      <c r="A22" s="29"/>
      <c r="B22" s="16" t="s">
        <v>20</v>
      </c>
      <c r="C22" s="13" t="s">
        <v>40</v>
      </c>
      <c r="D22" s="13"/>
      <c r="E22" s="13"/>
      <c r="F22" s="13"/>
      <c r="G22" s="14"/>
    </row>
    <row r="23" spans="1:7" x14ac:dyDescent="0.25">
      <c r="A23" s="29"/>
      <c r="B23" s="16" t="s">
        <v>21</v>
      </c>
      <c r="C23" s="13" t="s">
        <v>41</v>
      </c>
      <c r="D23" s="13"/>
      <c r="E23" s="13"/>
      <c r="F23" s="13"/>
      <c r="G23" s="14"/>
    </row>
    <row r="24" spans="1:7" x14ac:dyDescent="0.25">
      <c r="A24" s="29"/>
      <c r="B24" s="16" t="s">
        <v>22</v>
      </c>
      <c r="C24" s="13" t="s">
        <v>42</v>
      </c>
      <c r="D24" s="13"/>
      <c r="E24" s="13"/>
      <c r="F24" s="13"/>
      <c r="G24" s="14"/>
    </row>
    <row r="25" spans="1:7" x14ac:dyDescent="0.25">
      <c r="A25" s="29"/>
      <c r="B25" s="16" t="s">
        <v>23</v>
      </c>
      <c r="C25" s="13" t="s">
        <v>43</v>
      </c>
      <c r="D25" s="13"/>
      <c r="E25" s="13"/>
      <c r="F25" s="13"/>
      <c r="G25" s="14"/>
    </row>
    <row r="26" spans="1:7" x14ac:dyDescent="0.25">
      <c r="A26" s="29"/>
      <c r="B26" s="16" t="s">
        <v>24</v>
      </c>
      <c r="C26" s="13" t="s">
        <v>44</v>
      </c>
      <c r="D26" s="13"/>
      <c r="E26" s="13"/>
      <c r="F26" s="13"/>
      <c r="G26" s="14"/>
    </row>
    <row r="27" spans="1:7" x14ac:dyDescent="0.25">
      <c r="A27" s="19" t="s">
        <v>173</v>
      </c>
      <c r="B27" s="7" t="s">
        <v>46</v>
      </c>
      <c r="C27" s="8">
        <f>SUM(C29:C36)</f>
        <v>45.15</v>
      </c>
      <c r="D27" s="9" t="s">
        <v>47</v>
      </c>
      <c r="E27" s="9"/>
      <c r="F27" s="9"/>
      <c r="G27" s="10"/>
    </row>
    <row r="28" spans="1:7" x14ac:dyDescent="0.25">
      <c r="A28" s="20"/>
      <c r="B28" s="11" t="s">
        <v>50</v>
      </c>
      <c r="C28" s="8"/>
      <c r="D28" s="9"/>
      <c r="E28" s="9"/>
      <c r="F28" s="9"/>
      <c r="G28" s="10"/>
    </row>
    <row r="29" spans="1:7" x14ac:dyDescent="0.25">
      <c r="A29" s="20"/>
      <c r="B29" s="11" t="s">
        <v>37</v>
      </c>
      <c r="C29" s="12">
        <f t="shared" ref="C29:C36" si="0">C41</f>
        <v>0</v>
      </c>
      <c r="D29" s="13" t="s">
        <v>47</v>
      </c>
      <c r="E29" s="13"/>
      <c r="F29" s="13"/>
      <c r="G29" s="14"/>
    </row>
    <row r="30" spans="1:7" x14ac:dyDescent="0.25">
      <c r="A30" s="20"/>
      <c r="B30" s="11" t="s">
        <v>38</v>
      </c>
      <c r="C30" s="12">
        <f t="shared" si="0"/>
        <v>5</v>
      </c>
      <c r="D30" s="13" t="s">
        <v>47</v>
      </c>
      <c r="E30" s="13"/>
      <c r="F30" s="13"/>
      <c r="G30" s="14"/>
    </row>
    <row r="31" spans="1:7" x14ac:dyDescent="0.25">
      <c r="A31" s="20"/>
      <c r="B31" s="11" t="s">
        <v>39</v>
      </c>
      <c r="C31" s="12">
        <f t="shared" si="0"/>
        <v>5</v>
      </c>
      <c r="D31" s="13" t="s">
        <v>47</v>
      </c>
      <c r="E31" s="13"/>
      <c r="F31" s="13"/>
      <c r="G31" s="14"/>
    </row>
    <row r="32" spans="1:7" x14ac:dyDescent="0.25">
      <c r="A32" s="20"/>
      <c r="B32" s="11" t="s">
        <v>40</v>
      </c>
      <c r="C32" s="12">
        <f t="shared" si="0"/>
        <v>0.15</v>
      </c>
      <c r="D32" s="13" t="s">
        <v>47</v>
      </c>
      <c r="E32" s="13"/>
      <c r="F32" s="13"/>
      <c r="G32" s="14"/>
    </row>
    <row r="33" spans="1:7" x14ac:dyDescent="0.25">
      <c r="A33" s="20"/>
      <c r="B33" s="11" t="s">
        <v>41</v>
      </c>
      <c r="C33" s="12">
        <f t="shared" si="0"/>
        <v>5</v>
      </c>
      <c r="D33" s="13" t="s">
        <v>47</v>
      </c>
      <c r="E33" s="13"/>
      <c r="F33" s="13"/>
      <c r="G33" s="14"/>
    </row>
    <row r="34" spans="1:7" x14ac:dyDescent="0.25">
      <c r="A34" s="20"/>
      <c r="B34" s="11" t="s">
        <v>42</v>
      </c>
      <c r="C34" s="12">
        <f t="shared" si="0"/>
        <v>10</v>
      </c>
      <c r="D34" s="13" t="s">
        <v>47</v>
      </c>
      <c r="E34" s="13"/>
      <c r="F34" s="13"/>
      <c r="G34" s="14"/>
    </row>
    <row r="35" spans="1:7" x14ac:dyDescent="0.25">
      <c r="A35" s="20"/>
      <c r="B35" s="11" t="s">
        <v>43</v>
      </c>
      <c r="C35" s="12">
        <f t="shared" si="0"/>
        <v>10</v>
      </c>
      <c r="D35" s="13" t="s">
        <v>47</v>
      </c>
      <c r="E35" s="13"/>
      <c r="F35" s="13"/>
      <c r="G35" s="14"/>
    </row>
    <row r="36" spans="1:7" x14ac:dyDescent="0.25">
      <c r="A36" s="20"/>
      <c r="B36" s="11" t="s">
        <v>44</v>
      </c>
      <c r="C36" s="12">
        <f t="shared" si="0"/>
        <v>10</v>
      </c>
      <c r="D36" s="13" t="s">
        <v>47</v>
      </c>
      <c r="E36" s="13"/>
      <c r="F36" s="13"/>
      <c r="G36" s="14"/>
    </row>
    <row r="37" spans="1:7" x14ac:dyDescent="0.25">
      <c r="A37" s="20"/>
      <c r="B37" s="4" t="s">
        <v>48</v>
      </c>
      <c r="C37" s="5"/>
      <c r="D37" s="5"/>
      <c r="E37" s="5"/>
      <c r="F37" s="5"/>
      <c r="G37" s="6"/>
    </row>
    <row r="38" spans="1:7" ht="34.5" customHeight="1" x14ac:dyDescent="0.25">
      <c r="A38" s="20"/>
      <c r="B38" s="22" t="s">
        <v>49</v>
      </c>
      <c r="C38" s="23"/>
      <c r="D38" s="23"/>
      <c r="E38" s="23"/>
      <c r="F38" s="23"/>
      <c r="G38" s="24"/>
    </row>
    <row r="39" spans="1:7" x14ac:dyDescent="0.25">
      <c r="A39" s="20"/>
      <c r="B39" s="15" t="s">
        <v>46</v>
      </c>
      <c r="C39" s="8">
        <f>SUM(C41:C48)</f>
        <v>45.15</v>
      </c>
      <c r="D39" s="9" t="s">
        <v>47</v>
      </c>
      <c r="E39" s="9"/>
      <c r="F39" s="9"/>
      <c r="G39" s="10"/>
    </row>
    <row r="40" spans="1:7" x14ac:dyDescent="0.25">
      <c r="A40" s="20"/>
      <c r="B40" s="11" t="s">
        <v>50</v>
      </c>
      <c r="C40" s="13"/>
      <c r="D40" s="13"/>
      <c r="E40" s="13"/>
      <c r="F40" s="13"/>
      <c r="G40" s="14"/>
    </row>
    <row r="41" spans="1:7" x14ac:dyDescent="0.25">
      <c r="A41" s="20"/>
      <c r="B41" s="11" t="s">
        <v>37</v>
      </c>
      <c r="C41" s="12">
        <v>0</v>
      </c>
      <c r="D41" s="13" t="s">
        <v>47</v>
      </c>
      <c r="E41" s="13"/>
      <c r="F41" s="13"/>
      <c r="G41" s="14"/>
    </row>
    <row r="42" spans="1:7" x14ac:dyDescent="0.25">
      <c r="A42" s="20"/>
      <c r="B42" s="11" t="s">
        <v>38</v>
      </c>
      <c r="C42" s="12">
        <v>5</v>
      </c>
      <c r="D42" s="13" t="s">
        <v>47</v>
      </c>
      <c r="E42" s="13"/>
      <c r="F42" s="13"/>
      <c r="G42" s="14"/>
    </row>
    <row r="43" spans="1:7" x14ac:dyDescent="0.25">
      <c r="A43" s="20"/>
      <c r="B43" s="11" t="s">
        <v>39</v>
      </c>
      <c r="C43" s="12">
        <v>5</v>
      </c>
      <c r="D43" s="13" t="s">
        <v>47</v>
      </c>
      <c r="E43" s="13"/>
      <c r="F43" s="13"/>
      <c r="G43" s="14"/>
    </row>
    <row r="44" spans="1:7" x14ac:dyDescent="0.25">
      <c r="A44" s="20"/>
      <c r="B44" s="11" t="s">
        <v>40</v>
      </c>
      <c r="C44" s="12">
        <v>0.15</v>
      </c>
      <c r="D44" s="13" t="s">
        <v>47</v>
      </c>
      <c r="E44" s="13"/>
      <c r="F44" s="13"/>
      <c r="G44" s="14"/>
    </row>
    <row r="45" spans="1:7" x14ac:dyDescent="0.25">
      <c r="A45" s="20"/>
      <c r="B45" s="11" t="s">
        <v>41</v>
      </c>
      <c r="C45" s="12">
        <v>5</v>
      </c>
      <c r="D45" s="13" t="s">
        <v>47</v>
      </c>
      <c r="E45" s="13"/>
      <c r="F45" s="13"/>
      <c r="G45" s="14"/>
    </row>
    <row r="46" spans="1:7" x14ac:dyDescent="0.25">
      <c r="A46" s="20"/>
      <c r="B46" s="11" t="s">
        <v>42</v>
      </c>
      <c r="C46" s="12">
        <v>10</v>
      </c>
      <c r="D46" s="13" t="s">
        <v>47</v>
      </c>
      <c r="E46" s="13"/>
      <c r="F46" s="13"/>
      <c r="G46" s="14"/>
    </row>
    <row r="47" spans="1:7" x14ac:dyDescent="0.25">
      <c r="A47" s="20"/>
      <c r="B47" s="11" t="s">
        <v>43</v>
      </c>
      <c r="C47" s="12">
        <v>10</v>
      </c>
      <c r="D47" s="13" t="s">
        <v>47</v>
      </c>
      <c r="E47" s="13"/>
      <c r="F47" s="13"/>
      <c r="G47" s="14"/>
    </row>
    <row r="48" spans="1:7" x14ac:dyDescent="0.25">
      <c r="A48" s="20"/>
      <c r="B48" s="11" t="s">
        <v>44</v>
      </c>
      <c r="C48" s="12">
        <v>10</v>
      </c>
      <c r="D48" s="13" t="s">
        <v>47</v>
      </c>
      <c r="E48" s="13"/>
      <c r="F48" s="13"/>
      <c r="G48" s="14"/>
    </row>
    <row r="56" spans="1:4" x14ac:dyDescent="0.25">
      <c r="A56" t="s">
        <v>207</v>
      </c>
      <c r="D56" t="s">
        <v>208</v>
      </c>
    </row>
  </sheetData>
  <mergeCells count="22">
    <mergeCell ref="B6:G6"/>
    <mergeCell ref="A1:G1"/>
    <mergeCell ref="B2:G2"/>
    <mergeCell ref="B3:G3"/>
    <mergeCell ref="B4:G4"/>
    <mergeCell ref="B5:G5"/>
    <mergeCell ref="B7:G7"/>
    <mergeCell ref="B8:G8"/>
    <mergeCell ref="B16:G16"/>
    <mergeCell ref="B17:G17"/>
    <mergeCell ref="B15:G15"/>
    <mergeCell ref="A18:A26"/>
    <mergeCell ref="B18:G18"/>
    <mergeCell ref="A27:A48"/>
    <mergeCell ref="B38:G38"/>
    <mergeCell ref="B9:G9"/>
    <mergeCell ref="B10:G10"/>
    <mergeCell ref="B11:G11"/>
    <mergeCell ref="B12:G12"/>
    <mergeCell ref="B13:G13"/>
    <mergeCell ref="B14:G14"/>
    <mergeCell ref="A8:A15"/>
  </mergeCells>
  <pageMargins left="0.78740157480314965" right="0.39370078740157483" top="0.78740157480314965"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программа 1</vt:lpstr>
      <vt:lpstr>программа 2</vt:lpstr>
      <vt:lpstr>программа 3</vt:lpstr>
      <vt:lpstr>программа 4</vt:lpstr>
      <vt:lpstr>программа 6</vt:lpstr>
      <vt:lpstr>программа 7</vt:lpstr>
      <vt:lpstr>программа 8</vt:lpstr>
      <vt:lpstr>программа 13</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2024-11-07T11:39:25Z</cp:lastPrinted>
  <dcterms:created xsi:type="dcterms:W3CDTF">2023-11-08T08:11:02Z</dcterms:created>
  <dcterms:modified xsi:type="dcterms:W3CDTF">2024-11-14T10:13:03Z</dcterms:modified>
</cp:coreProperties>
</file>